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0" windowWidth="15135" windowHeight="9045" activeTab="9"/>
  </bookViews>
  <sheets>
    <sheet name="seniorky" sheetId="1" r:id="rId1"/>
    <sheet name="senioři" sheetId="2" r:id="rId2"/>
    <sheet name="ženy" sheetId="3" r:id="rId3"/>
    <sheet name="muži" sheetId="4" r:id="rId4"/>
    <sheet name="juniorky" sheetId="5" r:id="rId5"/>
    <sheet name="junioři" sheetId="6" r:id="rId6"/>
    <sheet name="dorostenky" sheetId="7" r:id="rId7"/>
    <sheet name="dorost" sheetId="8" r:id="rId8"/>
    <sheet name="žáci" sheetId="9" r:id="rId9"/>
    <sheet name="žákyně" sheetId="10" r:id="rId10"/>
  </sheets>
  <definedNames/>
  <calcPr fullCalcOnLoad="1"/>
</workbook>
</file>

<file path=xl/sharedStrings.xml><?xml version="1.0" encoding="utf-8"?>
<sst xmlns="http://schemas.openxmlformats.org/spreadsheetml/2006/main" count="417" uniqueCount="192">
  <si>
    <t>Příjmení a jméno</t>
  </si>
  <si>
    <t>Plné</t>
  </si>
  <si>
    <t>Dorážka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</si>
  <si>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</si>
  <si>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</si>
  <si>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</si>
  <si>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</si>
  <si>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</si>
  <si>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</si>
  <si>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</si>
  <si>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</si>
  <si>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</si>
  <si>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</si>
  <si>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</si>
  <si>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</si>
  <si>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</si>
  <si>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</si>
  <si>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Chyby</t>
  </si>
  <si>
    <t>oddíl</t>
  </si>
  <si>
    <t>č.průkazky</t>
  </si>
  <si>
    <t>postup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</si>
  <si>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</si>
  <si>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</si>
  <si>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</si>
  <si>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</si>
  <si>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</si>
  <si>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</si>
  <si>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</si>
  <si>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</si>
  <si>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</si>
  <si>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</si>
  <si>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</si>
  <si>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</si>
  <si>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</si>
  <si>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</si>
  <si>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</si>
  <si>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</si>
  <si>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</si>
  <si>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</si>
  <si>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</si>
  <si>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</si>
  <si>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Petrů Miloslav</t>
  </si>
  <si>
    <t>Petřek Miroslav</t>
  </si>
  <si>
    <t>Jiskra Rýmařov</t>
  </si>
  <si>
    <t>Vícha František</t>
  </si>
  <si>
    <t>Jedlička Jiří</t>
  </si>
  <si>
    <t>Pluhař Bedřich</t>
  </si>
  <si>
    <t>TJ Krnov</t>
  </si>
  <si>
    <t>Kubeša Kamil</t>
  </si>
  <si>
    <t>TJ H.Benešov</t>
  </si>
  <si>
    <t>č.průk.</t>
  </si>
  <si>
    <t>Starchoň Rudolf</t>
  </si>
  <si>
    <t>Hamplová Denisa</t>
  </si>
  <si>
    <t>TJ Jiskra Rýmařov</t>
  </si>
  <si>
    <t>TJ Horní Benešov</t>
  </si>
  <si>
    <t>Mrhal Ivo</t>
  </si>
  <si>
    <t>Dosedělová Anna</t>
  </si>
  <si>
    <t>Habartová Zdeňka</t>
  </si>
  <si>
    <t>Veselý Josef</t>
  </si>
  <si>
    <t>Pepino Bruntál</t>
  </si>
  <si>
    <t>Polášek Jiří</t>
  </si>
  <si>
    <t>Kaduk Martin</t>
  </si>
  <si>
    <t>Vavrák Vladislav</t>
  </si>
  <si>
    <t>Hendrych Jaromír</t>
  </si>
  <si>
    <t>Chmela Zdeněk</t>
  </si>
  <si>
    <t>pořadí</t>
  </si>
  <si>
    <t>příjmení, jméno</t>
  </si>
  <si>
    <t>reg.č.</t>
  </si>
  <si>
    <t>plné</t>
  </si>
  <si>
    <t>dor.</t>
  </si>
  <si>
    <t>ch.</t>
  </si>
  <si>
    <t>celkem</t>
  </si>
  <si>
    <t>Pidima Ota</t>
  </si>
  <si>
    <t>Mlčák Jan</t>
  </si>
  <si>
    <t>Zelinka Jaroslav</t>
  </si>
  <si>
    <t>Zeman Luděk</t>
  </si>
  <si>
    <t>Rašták Michal</t>
  </si>
  <si>
    <t>Krejčiřík Michal</t>
  </si>
  <si>
    <t>Lačík David</t>
  </si>
  <si>
    <t>Starchoň Jan</t>
  </si>
  <si>
    <t>Morávek Filip</t>
  </si>
  <si>
    <t>Kaluža David</t>
  </si>
  <si>
    <t>Mikesková Lucie</t>
  </si>
  <si>
    <t>Starchoňová Barbora</t>
  </si>
  <si>
    <t>Jelínková Anna</t>
  </si>
  <si>
    <t>Bártková Barbora</t>
  </si>
  <si>
    <t>Kov. Břidličná</t>
  </si>
  <si>
    <t>Fiury Zdenek</t>
  </si>
  <si>
    <t>Kadlec Vítězslav</t>
  </si>
  <si>
    <t>Hudec Zdeeněk</t>
  </si>
  <si>
    <t>06342</t>
  </si>
  <si>
    <t>06354</t>
  </si>
  <si>
    <t>06383</t>
  </si>
  <si>
    <t>06448</t>
  </si>
  <si>
    <t>08521</t>
  </si>
  <si>
    <t>06375</t>
  </si>
  <si>
    <t>Ocelák František</t>
  </si>
  <si>
    <t>08523</t>
  </si>
  <si>
    <t>11599</t>
  </si>
  <si>
    <t>Novotný Josef</t>
  </si>
  <si>
    <t>14138</t>
  </si>
  <si>
    <t>Janalík Přemysl</t>
  </si>
  <si>
    <t>08528</t>
  </si>
  <si>
    <t>Hrnčíř Pavel</t>
  </si>
  <si>
    <t>18208</t>
  </si>
  <si>
    <t>Martiník Jaromír</t>
  </si>
  <si>
    <t>16506</t>
  </si>
  <si>
    <t>Řepka Čestmír</t>
  </si>
  <si>
    <t>06386</t>
  </si>
  <si>
    <t>Ihnát Michal</t>
  </si>
  <si>
    <t>15160</t>
  </si>
  <si>
    <t>21724</t>
  </si>
  <si>
    <t>Kment Zdeňěk</t>
  </si>
  <si>
    <t>07397</t>
  </si>
  <si>
    <t>Heblák Jaroslav</t>
  </si>
  <si>
    <t>06374</t>
  </si>
  <si>
    <t>Doseděl Jan</t>
  </si>
  <si>
    <t>06376</t>
  </si>
  <si>
    <t>Štrbík Vladimír</t>
  </si>
  <si>
    <t>09024</t>
  </si>
  <si>
    <t>Janák Zdeněk</t>
  </si>
  <si>
    <t>07409</t>
  </si>
  <si>
    <t>21894</t>
  </si>
  <si>
    <t>Večeřa Jiří</t>
  </si>
  <si>
    <t>06379</t>
  </si>
  <si>
    <t>Dankovič Petr</t>
  </si>
  <si>
    <t>14992</t>
  </si>
  <si>
    <t>07404</t>
  </si>
  <si>
    <t>Vaněk Petr</t>
  </si>
  <si>
    <t>Břoušek David</t>
  </si>
  <si>
    <t>Okresní přebor DOROST 27. 1. 2013 v Horním Benešově</t>
  </si>
  <si>
    <t>Okresní přebor JUNIOŘI 27. 1. 2013 v Horním Benešově</t>
  </si>
  <si>
    <t>TJ H. Benešov</t>
  </si>
  <si>
    <t>Tomanová Věra</t>
  </si>
  <si>
    <t>Martiníková Jana</t>
  </si>
  <si>
    <t>TJ Kovo Břidličná</t>
  </si>
  <si>
    <t>Okresní přebor ŽENY 25. 1. 2013 v Rýmařově</t>
  </si>
  <si>
    <t>Čuba Bohuslav</t>
  </si>
  <si>
    <t>Tezzele Jaroslav</t>
  </si>
  <si>
    <t>Pečinka Vladislav</t>
  </si>
  <si>
    <t>Fiury Zdeněk</t>
  </si>
  <si>
    <t>Mikeska Martin</t>
  </si>
  <si>
    <t>Černý Zdeněk</t>
  </si>
  <si>
    <t>Janáč Ladislav</t>
  </si>
  <si>
    <t>Dostál Michael</t>
  </si>
  <si>
    <t>Mikeska Josef</t>
  </si>
  <si>
    <t>Janalík Tomáš</t>
  </si>
  <si>
    <t>KK Pepino Bruntál</t>
  </si>
  <si>
    <t>Rak Petr</t>
  </si>
  <si>
    <t>Blažek Michal</t>
  </si>
  <si>
    <t>Matušek Josef</t>
  </si>
  <si>
    <t>Bilíček Martin</t>
  </si>
  <si>
    <t>Smrža Zdeněk</t>
  </si>
  <si>
    <t>Kučerka Robert</t>
  </si>
  <si>
    <t>Přikryl Pavel</t>
  </si>
  <si>
    <t>Chlachula Petr</t>
  </si>
  <si>
    <t>Koraba Martin</t>
  </si>
  <si>
    <t>Otáhal Petr</t>
  </si>
  <si>
    <t>Kotrla Vlastimil</t>
  </si>
  <si>
    <t>Skopalík Vlastimil</t>
  </si>
  <si>
    <t>Švan Pavel</t>
  </si>
  <si>
    <t>Janalík Lukáš</t>
  </si>
  <si>
    <t>Fiury Tomáš</t>
  </si>
  <si>
    <t>Řepka Leoš</t>
  </si>
  <si>
    <t>Charník Štěpán</t>
  </si>
  <si>
    <t>Habrman František</t>
  </si>
  <si>
    <t>Lichnovský Stanislav</t>
  </si>
  <si>
    <t>Janalík Richard</t>
  </si>
  <si>
    <t>Sekaninová Kateřina</t>
  </si>
  <si>
    <t>Okresní přebor DOROSTENKY 25. 1. 2013 v Rýmařově</t>
  </si>
  <si>
    <t>Jaromír Hendrych má povoleno odehrát svůj nához dodatečně, tak jak ji schválila schůze VV okresu, na základě dohody se všemi oddíly.</t>
  </si>
  <si>
    <t>Šmíd Miroslav</t>
  </si>
  <si>
    <t>Staňo Marek</t>
  </si>
  <si>
    <t>Bandík Ferdinand</t>
  </si>
  <si>
    <t>Šmíd Miroslav a Staňo Marek jsou mladší žáci</t>
  </si>
  <si>
    <t>Trávníčková Eva</t>
  </si>
  <si>
    <t>Ryšková Barbora</t>
  </si>
  <si>
    <t>Stloukalová Kateřina</t>
  </si>
  <si>
    <t>Zákoutská Daniela</t>
  </si>
  <si>
    <t>Ballayová Kristýna</t>
  </si>
  <si>
    <t>Nepožitková Barbora</t>
  </si>
  <si>
    <t>Zubrvalčíková Tereza</t>
  </si>
  <si>
    <t>Žáková Markéta</t>
  </si>
  <si>
    <t>Orságová Adéla</t>
  </si>
  <si>
    <t>Hamplová Marie</t>
  </si>
  <si>
    <t>Okresní přebor ŽÁCI 27. 1. 2013 v Rýmařově</t>
  </si>
  <si>
    <t>Okresní přebor ŽÁKYNĚ 27. 1. 2013 v Rýmařově</t>
  </si>
  <si>
    <t>Okresní přebor JUNIORKY 25. 1. 2013 v Rýmařově</t>
  </si>
  <si>
    <t>Okresní přebor SENIOŘI 26. 1. 2013 v Horním Benešově</t>
  </si>
  <si>
    <t>Okresní přebor MUŽI 26. 1. 2013 v Rýmařově</t>
  </si>
  <si>
    <t>Okresní přebor SENIORKY 25. 1. 2013 v Rýmařově</t>
  </si>
  <si>
    <t>Nikdo se neúčastnil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</si>
</sst>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i/>
      <u val="single"/>
      <sz val="14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3" xfId="0" applyFont="1" applyFill="1" applyBorder="1" applyAlignment="1">
      <alignment/>
    </xf>
    <xf numFmtId="0" fontId="2" fillId="0" borderId="3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22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9.00390625" style="0" customWidth="1"/>
    <col min="2" max="2" width="19.625" style="0" bestFit="1" customWidth="1"/>
    <col min="3" max="3" width="13.25390625" style="0" customWidth="1"/>
    <col min="4" max="4" width="20.125" style="0" bestFit="1" customWidth="1"/>
    <col min="5" max="5" width="19.00390625" style="0" customWidth="1"/>
    <col min="6" max="6" width="10.875" style="0" customWidth="1"/>
    <col min="7" max="7" width="12.25390625" style="0" customWidth="1"/>
    <col min="8" max="8" width="11.125" style="0" customWidth="1"/>
  </cols>
  <sheetData>
    <row r="1" spans="1:8" ht="12.75">
      <c r="A1" s="92" t="s">
        <v>190</v>
      </c>
      <c r="B1" s="92"/>
      <c r="C1" s="92"/>
      <c r="D1" s="92"/>
      <c r="E1" s="92"/>
      <c r="F1" s="92"/>
      <c r="G1" s="92"/>
      <c r="H1" s="92"/>
    </row>
    <row r="2" spans="1:8" ht="13.5" thickBot="1">
      <c r="A2" s="92"/>
      <c r="B2" s="92"/>
      <c r="C2" s="92"/>
      <c r="D2" s="92"/>
      <c r="E2" s="92"/>
      <c r="F2" s="92"/>
      <c r="G2" s="92"/>
      <c r="H2" s="92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102" t="s">
        <v>5</v>
      </c>
      <c r="B4" s="103" t="s">
        <v>57</v>
      </c>
      <c r="C4" s="104">
        <v>7412</v>
      </c>
      <c r="D4" s="103" t="s">
        <v>132</v>
      </c>
      <c r="E4" s="105">
        <v>342</v>
      </c>
      <c r="F4" s="105">
        <v>152</v>
      </c>
      <c r="G4" s="105">
        <v>11</v>
      </c>
      <c r="H4" s="106">
        <f>SUM(E4:F4)</f>
        <v>494</v>
      </c>
    </row>
    <row r="5" spans="1:8" ht="15">
      <c r="A5" s="102" t="s">
        <v>6</v>
      </c>
      <c r="B5" s="103" t="s">
        <v>133</v>
      </c>
      <c r="C5" s="104">
        <v>11048</v>
      </c>
      <c r="D5" s="103" t="s">
        <v>53</v>
      </c>
      <c r="E5" s="105">
        <v>338</v>
      </c>
      <c r="F5" s="104">
        <v>140</v>
      </c>
      <c r="G5" s="104">
        <v>7</v>
      </c>
      <c r="H5" s="107">
        <f>SUM(E5:F5)</f>
        <v>478</v>
      </c>
    </row>
    <row r="6" spans="1:8" ht="15">
      <c r="A6" s="102" t="s">
        <v>7</v>
      </c>
      <c r="B6" s="103" t="s">
        <v>134</v>
      </c>
      <c r="C6" s="104">
        <v>16051</v>
      </c>
      <c r="D6" s="103" t="s">
        <v>132</v>
      </c>
      <c r="E6" s="105">
        <v>341</v>
      </c>
      <c r="F6" s="105">
        <v>130</v>
      </c>
      <c r="G6" s="105">
        <v>9</v>
      </c>
      <c r="H6" s="107">
        <f>SUM(E6:F6)</f>
        <v>471</v>
      </c>
    </row>
    <row r="7" spans="1:8" ht="15">
      <c r="A7" s="102" t="s">
        <v>8</v>
      </c>
      <c r="B7" s="103" t="s">
        <v>56</v>
      </c>
      <c r="C7" s="104">
        <v>17123</v>
      </c>
      <c r="D7" s="103" t="s">
        <v>135</v>
      </c>
      <c r="E7" s="105">
        <v>328</v>
      </c>
      <c r="F7" s="105">
        <v>110</v>
      </c>
      <c r="G7" s="105">
        <v>18</v>
      </c>
      <c r="H7" s="107">
        <f>SUM(E7:F7)</f>
        <v>438</v>
      </c>
    </row>
    <row r="8" spans="1:8" ht="15">
      <c r="A8" s="15" t="s">
        <v>9</v>
      </c>
      <c r="B8" s="16"/>
      <c r="C8" s="16"/>
      <c r="D8" s="16"/>
      <c r="E8" s="20"/>
      <c r="F8" s="17"/>
      <c r="G8" s="17"/>
      <c r="H8" s="18">
        <f>SUM(F8:G8)</f>
        <v>0</v>
      </c>
    </row>
    <row r="9" spans="1:8" ht="15">
      <c r="A9" s="15" t="s">
        <v>10</v>
      </c>
      <c r="B9" s="16"/>
      <c r="C9" s="16"/>
      <c r="D9" s="16"/>
      <c r="E9" s="20"/>
      <c r="F9" s="17"/>
      <c r="G9" s="17"/>
      <c r="H9" s="18">
        <f>SUM(F9:G9)</f>
        <v>0</v>
      </c>
    </row>
    <row r="10" spans="1:8" ht="15.75" thickBot="1">
      <c r="A10" s="15" t="s">
        <v>11</v>
      </c>
      <c r="B10" s="29"/>
      <c r="C10" s="29"/>
      <c r="D10" s="29"/>
      <c r="E10" s="30"/>
      <c r="F10" s="31"/>
      <c r="G10" s="31"/>
      <c r="H10" s="32">
        <f>SUM(F10:G10)</f>
        <v>0</v>
      </c>
    </row>
    <row r="11" spans="4:5" ht="12.75">
      <c r="D11" s="93"/>
      <c r="E11" s="93"/>
    </row>
    <row r="13" spans="1:2" ht="15.75">
      <c r="A13" s="108" t="s">
        <v>20</v>
      </c>
      <c r="B13" s="82"/>
    </row>
  </sheetData>
  <sheetProtection/>
  <mergeCells count="2">
    <mergeCell ref="A1:H2"/>
    <mergeCell ref="D11:E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0.875" style="0" customWidth="1"/>
    <col min="2" max="2" width="22.625" style="0" bestFit="1" customWidth="1"/>
    <col min="3" max="3" width="16.753906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 customHeight="1">
      <c r="A1" s="92" t="s">
        <v>186</v>
      </c>
      <c r="B1" s="92"/>
      <c r="C1" s="92"/>
      <c r="D1" s="92"/>
      <c r="E1" s="92"/>
      <c r="F1" s="92"/>
      <c r="G1" s="92"/>
      <c r="H1" s="92"/>
    </row>
    <row r="2" spans="1:8" ht="13.5" customHeight="1" thickBot="1">
      <c r="A2" s="92"/>
      <c r="B2" s="92"/>
      <c r="C2" s="92"/>
      <c r="D2" s="92"/>
      <c r="E2" s="92"/>
      <c r="F2" s="92"/>
      <c r="G2" s="92"/>
      <c r="H2" s="92"/>
    </row>
    <row r="3" spans="1:8" ht="18.75" thickBot="1">
      <c r="A3" s="68" t="s">
        <v>4</v>
      </c>
      <c r="B3" s="65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49" t="s">
        <v>3</v>
      </c>
    </row>
    <row r="4" spans="1:8" ht="15.75">
      <c r="A4" s="112" t="s">
        <v>5</v>
      </c>
      <c r="B4" s="113" t="s">
        <v>82</v>
      </c>
      <c r="C4" s="98">
        <v>22273</v>
      </c>
      <c r="D4" s="97" t="s">
        <v>53</v>
      </c>
      <c r="E4" s="99">
        <v>285</v>
      </c>
      <c r="F4" s="99">
        <v>107</v>
      </c>
      <c r="G4" s="99">
        <v>13</v>
      </c>
      <c r="H4" s="111">
        <f aca="true" t="shared" si="0" ref="H4:H17">SUM(E4:F4)</f>
        <v>392</v>
      </c>
    </row>
    <row r="5" spans="1:8" ht="15.75">
      <c r="A5" s="69" t="s">
        <v>6</v>
      </c>
      <c r="B5" s="66" t="s">
        <v>85</v>
      </c>
      <c r="C5" s="17">
        <v>22507</v>
      </c>
      <c r="D5" s="34" t="s">
        <v>132</v>
      </c>
      <c r="E5" s="35">
        <v>273</v>
      </c>
      <c r="F5" s="35">
        <v>93</v>
      </c>
      <c r="G5" s="35">
        <v>15</v>
      </c>
      <c r="H5" s="79">
        <f t="shared" si="0"/>
        <v>366</v>
      </c>
    </row>
    <row r="6" spans="1:8" ht="15.75">
      <c r="A6" s="69" t="s">
        <v>7</v>
      </c>
      <c r="B6" s="66" t="s">
        <v>83</v>
      </c>
      <c r="C6" s="17">
        <v>20947</v>
      </c>
      <c r="D6" s="34" t="s">
        <v>53</v>
      </c>
      <c r="E6" s="35">
        <v>258</v>
      </c>
      <c r="F6" s="35">
        <v>107</v>
      </c>
      <c r="G6" s="35">
        <v>9</v>
      </c>
      <c r="H6" s="79">
        <f t="shared" si="0"/>
        <v>365</v>
      </c>
    </row>
    <row r="7" spans="1:8" ht="15.75">
      <c r="A7" s="69" t="s">
        <v>8</v>
      </c>
      <c r="B7" s="66" t="s">
        <v>84</v>
      </c>
      <c r="C7" s="17">
        <v>22503</v>
      </c>
      <c r="D7" s="34" t="s">
        <v>132</v>
      </c>
      <c r="E7" s="35">
        <v>252</v>
      </c>
      <c r="F7" s="35">
        <v>112</v>
      </c>
      <c r="G7" s="35">
        <v>10</v>
      </c>
      <c r="H7" s="79">
        <f t="shared" si="0"/>
        <v>364</v>
      </c>
    </row>
    <row r="8" spans="1:8" ht="15.75">
      <c r="A8" s="69" t="s">
        <v>9</v>
      </c>
      <c r="B8" s="66" t="s">
        <v>175</v>
      </c>
      <c r="C8" s="17">
        <v>22506</v>
      </c>
      <c r="D8" s="34" t="s">
        <v>132</v>
      </c>
      <c r="E8" s="35">
        <v>257</v>
      </c>
      <c r="F8" s="35">
        <v>93</v>
      </c>
      <c r="G8" s="35">
        <v>14</v>
      </c>
      <c r="H8" s="79">
        <f t="shared" si="0"/>
        <v>350</v>
      </c>
    </row>
    <row r="9" spans="1:8" ht="15.75">
      <c r="A9" s="69" t="s">
        <v>10</v>
      </c>
      <c r="B9" s="66" t="s">
        <v>176</v>
      </c>
      <c r="C9" s="17">
        <v>22115</v>
      </c>
      <c r="D9" s="34" t="s">
        <v>53</v>
      </c>
      <c r="E9" s="35">
        <v>255</v>
      </c>
      <c r="F9" s="35">
        <v>67</v>
      </c>
      <c r="G9" s="35">
        <v>23</v>
      </c>
      <c r="H9" s="79">
        <f t="shared" si="0"/>
        <v>322</v>
      </c>
    </row>
    <row r="10" spans="1:8" ht="15.75">
      <c r="A10" s="69" t="s">
        <v>11</v>
      </c>
      <c r="B10" s="66" t="s">
        <v>177</v>
      </c>
      <c r="C10" s="17">
        <v>23113</v>
      </c>
      <c r="D10" s="34" t="s">
        <v>53</v>
      </c>
      <c r="E10" s="35">
        <v>214</v>
      </c>
      <c r="F10" s="17">
        <v>73</v>
      </c>
      <c r="G10" s="17">
        <v>19</v>
      </c>
      <c r="H10" s="79">
        <f t="shared" si="0"/>
        <v>287</v>
      </c>
    </row>
    <row r="11" spans="1:8" ht="15.75">
      <c r="A11" s="69" t="s">
        <v>12</v>
      </c>
      <c r="B11" s="66" t="s">
        <v>178</v>
      </c>
      <c r="C11" s="17">
        <v>23071</v>
      </c>
      <c r="D11" s="34" t="s">
        <v>132</v>
      </c>
      <c r="E11" s="35">
        <v>214</v>
      </c>
      <c r="F11" s="35">
        <v>59</v>
      </c>
      <c r="G11" s="35">
        <v>24</v>
      </c>
      <c r="H11" s="79">
        <f t="shared" si="0"/>
        <v>273</v>
      </c>
    </row>
    <row r="12" spans="1:8" ht="15.75">
      <c r="A12" s="69" t="s">
        <v>13</v>
      </c>
      <c r="B12" s="66" t="s">
        <v>179</v>
      </c>
      <c r="C12" s="17">
        <v>23132</v>
      </c>
      <c r="D12" s="34" t="s">
        <v>47</v>
      </c>
      <c r="E12" s="35">
        <v>202</v>
      </c>
      <c r="F12" s="35">
        <v>68</v>
      </c>
      <c r="G12" s="35">
        <v>20</v>
      </c>
      <c r="H12" s="79">
        <f t="shared" si="0"/>
        <v>270</v>
      </c>
    </row>
    <row r="13" spans="1:8" ht="15.75">
      <c r="A13" s="69" t="s">
        <v>14</v>
      </c>
      <c r="B13" s="66" t="s">
        <v>180</v>
      </c>
      <c r="C13" s="17">
        <v>23000</v>
      </c>
      <c r="D13" s="34" t="s">
        <v>147</v>
      </c>
      <c r="E13" s="35">
        <v>202</v>
      </c>
      <c r="F13" s="35">
        <v>62</v>
      </c>
      <c r="G13" s="35">
        <v>15</v>
      </c>
      <c r="H13" s="79">
        <f t="shared" si="0"/>
        <v>264</v>
      </c>
    </row>
    <row r="14" spans="1:8" ht="15.75">
      <c r="A14" s="63" t="s">
        <v>15</v>
      </c>
      <c r="B14" s="59" t="s">
        <v>181</v>
      </c>
      <c r="C14" s="2">
        <v>23131</v>
      </c>
      <c r="D14" s="25" t="s">
        <v>47</v>
      </c>
      <c r="E14" s="26">
        <v>191</v>
      </c>
      <c r="F14" s="26">
        <v>68</v>
      </c>
      <c r="G14" s="26">
        <v>23</v>
      </c>
      <c r="H14" s="114">
        <f t="shared" si="0"/>
        <v>259</v>
      </c>
    </row>
    <row r="15" spans="1:8" ht="15.75">
      <c r="A15" s="69" t="s">
        <v>16</v>
      </c>
      <c r="B15" s="59" t="s">
        <v>182</v>
      </c>
      <c r="C15" s="2">
        <v>22952</v>
      </c>
      <c r="D15" s="25" t="s">
        <v>147</v>
      </c>
      <c r="E15" s="26">
        <v>193</v>
      </c>
      <c r="F15" s="26">
        <v>51</v>
      </c>
      <c r="G15" s="26">
        <v>30</v>
      </c>
      <c r="H15" s="114">
        <f t="shared" si="0"/>
        <v>244</v>
      </c>
    </row>
    <row r="16" spans="1:8" ht="15.75">
      <c r="A16" s="69" t="s">
        <v>21</v>
      </c>
      <c r="B16" s="59" t="s">
        <v>183</v>
      </c>
      <c r="C16" s="2">
        <v>22951</v>
      </c>
      <c r="D16" s="25" t="s">
        <v>147</v>
      </c>
      <c r="E16" s="26">
        <v>180</v>
      </c>
      <c r="F16" s="26">
        <v>59</v>
      </c>
      <c r="G16" s="26">
        <v>26</v>
      </c>
      <c r="H16" s="114">
        <f t="shared" si="0"/>
        <v>239</v>
      </c>
    </row>
    <row r="17" spans="1:8" ht="16.5" thickBot="1">
      <c r="A17" s="64" t="s">
        <v>22</v>
      </c>
      <c r="B17" s="71" t="s">
        <v>184</v>
      </c>
      <c r="C17" s="3">
        <v>23133</v>
      </c>
      <c r="D17" s="27" t="s">
        <v>47</v>
      </c>
      <c r="E17" s="28">
        <v>178</v>
      </c>
      <c r="F17" s="28">
        <v>50</v>
      </c>
      <c r="G17" s="28">
        <v>21</v>
      </c>
      <c r="H17" s="115">
        <f t="shared" si="0"/>
        <v>228</v>
      </c>
    </row>
    <row r="18" spans="3:4" ht="12.75">
      <c r="C18" s="93"/>
      <c r="D18" s="93"/>
    </row>
    <row r="20" ht="12.75">
      <c r="A20" s="11" t="s">
        <v>20</v>
      </c>
    </row>
  </sheetData>
  <sheetProtection/>
  <mergeCells count="2">
    <mergeCell ref="A1:H2"/>
    <mergeCell ref="C18:D18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19.75390625" style="0" bestFit="1" customWidth="1"/>
    <col min="3" max="3" width="11.625" style="0" customWidth="1"/>
    <col min="4" max="4" width="16.375" style="0" customWidth="1"/>
    <col min="5" max="5" width="7.00390625" style="0" customWidth="1"/>
    <col min="6" max="6" width="7.25390625" style="0" customWidth="1"/>
    <col min="7" max="7" width="5.875" style="0" customWidth="1"/>
    <col min="8" max="8" width="10.625" style="0" customWidth="1"/>
  </cols>
  <sheetData>
    <row r="1" spans="1:8" ht="12.75">
      <c r="A1" s="92" t="s">
        <v>188</v>
      </c>
      <c r="B1" s="92"/>
      <c r="C1" s="92"/>
      <c r="D1" s="92"/>
      <c r="E1" s="92"/>
      <c r="F1" s="92"/>
      <c r="G1" s="92"/>
      <c r="H1" s="92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5.75">
      <c r="A3" s="85" t="s">
        <v>65</v>
      </c>
      <c r="B3" s="86" t="s">
        <v>66</v>
      </c>
      <c r="C3" s="85" t="s">
        <v>67</v>
      </c>
      <c r="D3" s="86" t="s">
        <v>18</v>
      </c>
      <c r="E3" s="86" t="s">
        <v>68</v>
      </c>
      <c r="F3" s="86" t="s">
        <v>69</v>
      </c>
      <c r="G3" s="86" t="s">
        <v>70</v>
      </c>
      <c r="H3" s="85" t="s">
        <v>71</v>
      </c>
    </row>
    <row r="4" spans="1:8" ht="15.75">
      <c r="A4" s="109">
        <v>1</v>
      </c>
      <c r="B4" s="97" t="s">
        <v>105</v>
      </c>
      <c r="C4" s="110" t="s">
        <v>106</v>
      </c>
      <c r="D4" s="97" t="s">
        <v>47</v>
      </c>
      <c r="E4" s="99">
        <v>345</v>
      </c>
      <c r="F4" s="99">
        <v>226</v>
      </c>
      <c r="G4" s="98">
        <v>0</v>
      </c>
      <c r="H4" s="111">
        <f aca="true" t="shared" si="0" ref="H4:H35">SUM(E4:F4)</f>
        <v>571</v>
      </c>
    </row>
    <row r="5" spans="1:8" ht="15.75">
      <c r="A5" s="109">
        <v>2</v>
      </c>
      <c r="B5" s="97" t="s">
        <v>125</v>
      </c>
      <c r="C5" s="110" t="s">
        <v>126</v>
      </c>
      <c r="D5" s="97" t="s">
        <v>49</v>
      </c>
      <c r="E5" s="99">
        <v>359</v>
      </c>
      <c r="F5" s="99">
        <v>204</v>
      </c>
      <c r="G5" s="98">
        <v>2</v>
      </c>
      <c r="H5" s="111">
        <f t="shared" si="0"/>
        <v>563</v>
      </c>
    </row>
    <row r="6" spans="1:8" ht="15.75">
      <c r="A6" s="98">
        <v>3</v>
      </c>
      <c r="B6" s="97" t="s">
        <v>44</v>
      </c>
      <c r="C6" s="110" t="s">
        <v>98</v>
      </c>
      <c r="D6" s="97" t="s">
        <v>47</v>
      </c>
      <c r="E6" s="99">
        <v>384</v>
      </c>
      <c r="F6" s="99">
        <v>170</v>
      </c>
      <c r="G6" s="98">
        <v>11</v>
      </c>
      <c r="H6" s="111">
        <f t="shared" si="0"/>
        <v>554</v>
      </c>
    </row>
    <row r="7" spans="1:8" ht="15.75">
      <c r="A7" s="109">
        <v>4</v>
      </c>
      <c r="B7" s="97" t="s">
        <v>116</v>
      </c>
      <c r="C7" s="110" t="s">
        <v>117</v>
      </c>
      <c r="D7" s="97" t="s">
        <v>86</v>
      </c>
      <c r="E7" s="99">
        <v>342</v>
      </c>
      <c r="F7" s="99">
        <v>183</v>
      </c>
      <c r="G7" s="98">
        <v>3</v>
      </c>
      <c r="H7" s="111">
        <f t="shared" si="0"/>
        <v>525</v>
      </c>
    </row>
    <row r="8" spans="1:8" ht="15.75">
      <c r="A8" s="22">
        <v>5</v>
      </c>
      <c r="B8" s="34" t="s">
        <v>46</v>
      </c>
      <c r="C8" s="88" t="s">
        <v>91</v>
      </c>
      <c r="D8" s="34" t="s">
        <v>47</v>
      </c>
      <c r="E8" s="17">
        <v>339</v>
      </c>
      <c r="F8" s="17">
        <v>181</v>
      </c>
      <c r="G8" s="17">
        <v>4</v>
      </c>
      <c r="H8" s="79">
        <f t="shared" si="0"/>
        <v>520</v>
      </c>
    </row>
    <row r="9" spans="1:8" ht="15.75">
      <c r="A9" s="17">
        <v>6</v>
      </c>
      <c r="B9" s="34" t="s">
        <v>120</v>
      </c>
      <c r="C9" s="88" t="s">
        <v>121</v>
      </c>
      <c r="D9" s="34" t="s">
        <v>49</v>
      </c>
      <c r="E9" s="35">
        <v>326</v>
      </c>
      <c r="F9" s="35">
        <v>192</v>
      </c>
      <c r="G9" s="17">
        <v>5</v>
      </c>
      <c r="H9" s="79">
        <f t="shared" si="0"/>
        <v>518</v>
      </c>
    </row>
    <row r="10" spans="1:8" ht="15.75">
      <c r="A10" s="22">
        <v>7</v>
      </c>
      <c r="B10" s="34" t="s">
        <v>58</v>
      </c>
      <c r="C10" s="88">
        <v>14517</v>
      </c>
      <c r="D10" s="34" t="s">
        <v>86</v>
      </c>
      <c r="E10" s="35">
        <v>371</v>
      </c>
      <c r="F10" s="35">
        <v>146</v>
      </c>
      <c r="G10" s="17">
        <v>7</v>
      </c>
      <c r="H10" s="79">
        <f t="shared" si="0"/>
        <v>517</v>
      </c>
    </row>
    <row r="11" spans="1:8" ht="15.75">
      <c r="A11" s="2">
        <v>8</v>
      </c>
      <c r="B11" s="25" t="s">
        <v>123</v>
      </c>
      <c r="C11" s="89" t="s">
        <v>124</v>
      </c>
      <c r="D11" s="25" t="s">
        <v>86</v>
      </c>
      <c r="E11" s="26">
        <v>352</v>
      </c>
      <c r="F11" s="26">
        <v>164</v>
      </c>
      <c r="G11" s="17">
        <v>10</v>
      </c>
      <c r="H11" s="79">
        <f t="shared" si="0"/>
        <v>516</v>
      </c>
    </row>
    <row r="12" spans="1:8" ht="15.75">
      <c r="A12" s="2">
        <v>9</v>
      </c>
      <c r="B12" s="25" t="s">
        <v>73</v>
      </c>
      <c r="C12" s="89">
        <v>21486</v>
      </c>
      <c r="D12" s="25" t="s">
        <v>59</v>
      </c>
      <c r="E12" s="2">
        <v>353</v>
      </c>
      <c r="F12" s="2">
        <v>163</v>
      </c>
      <c r="G12" s="17">
        <v>10</v>
      </c>
      <c r="H12" s="79">
        <f t="shared" si="0"/>
        <v>516</v>
      </c>
    </row>
    <row r="13" spans="1:8" ht="15.75">
      <c r="A13" s="2">
        <v>10</v>
      </c>
      <c r="B13" s="34" t="s">
        <v>72</v>
      </c>
      <c r="C13" s="88">
        <v>16832</v>
      </c>
      <c r="D13" s="34" t="s">
        <v>86</v>
      </c>
      <c r="E13" s="35">
        <v>333</v>
      </c>
      <c r="F13" s="35">
        <v>182</v>
      </c>
      <c r="G13" s="17">
        <v>4</v>
      </c>
      <c r="H13" s="79">
        <f t="shared" si="0"/>
        <v>515</v>
      </c>
    </row>
    <row r="14" spans="1:8" ht="15.75">
      <c r="A14" s="2">
        <v>11</v>
      </c>
      <c r="B14" s="25" t="s">
        <v>45</v>
      </c>
      <c r="C14" s="89" t="s">
        <v>90</v>
      </c>
      <c r="D14" s="25" t="s">
        <v>47</v>
      </c>
      <c r="E14" s="26">
        <v>341</v>
      </c>
      <c r="F14" s="26">
        <v>168</v>
      </c>
      <c r="G14" s="17">
        <v>3</v>
      </c>
      <c r="H14" s="79">
        <f t="shared" si="0"/>
        <v>509</v>
      </c>
    </row>
    <row r="15" spans="1:8" ht="15.75">
      <c r="A15" s="2">
        <v>12</v>
      </c>
      <c r="B15" s="25" t="s">
        <v>107</v>
      </c>
      <c r="C15" s="89" t="s">
        <v>108</v>
      </c>
      <c r="D15" s="25" t="s">
        <v>86</v>
      </c>
      <c r="E15" s="26">
        <v>353</v>
      </c>
      <c r="F15" s="26">
        <v>156</v>
      </c>
      <c r="G15" s="17">
        <v>5</v>
      </c>
      <c r="H15" s="79">
        <f t="shared" si="0"/>
        <v>509</v>
      </c>
    </row>
    <row r="16" spans="1:8" ht="15.75">
      <c r="A16" s="2">
        <v>13</v>
      </c>
      <c r="B16" s="25" t="s">
        <v>112</v>
      </c>
      <c r="C16" s="89" t="s">
        <v>113</v>
      </c>
      <c r="D16" s="25" t="s">
        <v>49</v>
      </c>
      <c r="E16" s="26">
        <v>332</v>
      </c>
      <c r="F16" s="26">
        <v>165</v>
      </c>
      <c r="G16" s="17">
        <v>5</v>
      </c>
      <c r="H16" s="79">
        <f t="shared" si="0"/>
        <v>497</v>
      </c>
    </row>
    <row r="17" spans="1:8" ht="15.75">
      <c r="A17" s="2">
        <v>14</v>
      </c>
      <c r="B17" s="25" t="s">
        <v>64</v>
      </c>
      <c r="C17" s="89" t="s">
        <v>122</v>
      </c>
      <c r="D17" s="25" t="s">
        <v>86</v>
      </c>
      <c r="E17" s="26">
        <v>339</v>
      </c>
      <c r="F17" s="26">
        <v>155</v>
      </c>
      <c r="G17" s="17">
        <v>12</v>
      </c>
      <c r="H17" s="79">
        <f t="shared" si="0"/>
        <v>494</v>
      </c>
    </row>
    <row r="18" spans="1:8" ht="15.75">
      <c r="A18" s="2">
        <v>15</v>
      </c>
      <c r="B18" s="25" t="s">
        <v>55</v>
      </c>
      <c r="C18" s="89" t="s">
        <v>92</v>
      </c>
      <c r="D18" s="25" t="s">
        <v>86</v>
      </c>
      <c r="E18" s="2">
        <v>341</v>
      </c>
      <c r="F18" s="2">
        <v>153</v>
      </c>
      <c r="G18" s="17">
        <v>10</v>
      </c>
      <c r="H18" s="79">
        <f t="shared" si="0"/>
        <v>494</v>
      </c>
    </row>
    <row r="19" spans="1:8" ht="15.75">
      <c r="A19" s="2">
        <v>16</v>
      </c>
      <c r="B19" s="34" t="s">
        <v>87</v>
      </c>
      <c r="C19" s="88" t="s">
        <v>95</v>
      </c>
      <c r="D19" s="34" t="s">
        <v>86</v>
      </c>
      <c r="E19" s="35">
        <v>317</v>
      </c>
      <c r="F19" s="35">
        <v>175</v>
      </c>
      <c r="G19" s="35">
        <v>2</v>
      </c>
      <c r="H19" s="79">
        <f t="shared" si="0"/>
        <v>492</v>
      </c>
    </row>
    <row r="20" spans="1:8" ht="15.75">
      <c r="A20" s="2">
        <v>17</v>
      </c>
      <c r="B20" s="25" t="s">
        <v>60</v>
      </c>
      <c r="C20" s="89" t="s">
        <v>111</v>
      </c>
      <c r="D20" s="25" t="s">
        <v>43</v>
      </c>
      <c r="E20" s="2">
        <v>360</v>
      </c>
      <c r="F20" s="2">
        <v>129</v>
      </c>
      <c r="G20" s="17">
        <v>7</v>
      </c>
      <c r="H20" s="79">
        <f t="shared" si="0"/>
        <v>489</v>
      </c>
    </row>
    <row r="21" spans="1:8" ht="15.75">
      <c r="A21" s="2">
        <v>18</v>
      </c>
      <c r="B21" s="25" t="s">
        <v>101</v>
      </c>
      <c r="C21" s="89" t="s">
        <v>102</v>
      </c>
      <c r="D21" s="25" t="s">
        <v>59</v>
      </c>
      <c r="E21" s="26">
        <v>329</v>
      </c>
      <c r="F21" s="26">
        <v>159</v>
      </c>
      <c r="G21" s="17">
        <v>8</v>
      </c>
      <c r="H21" s="79">
        <f t="shared" si="0"/>
        <v>488</v>
      </c>
    </row>
    <row r="22" spans="1:8" ht="15.75">
      <c r="A22" s="2">
        <v>19</v>
      </c>
      <c r="B22" s="25" t="s">
        <v>61</v>
      </c>
      <c r="C22" s="89"/>
      <c r="D22" s="25" t="s">
        <v>59</v>
      </c>
      <c r="E22" s="26">
        <v>308</v>
      </c>
      <c r="F22" s="26">
        <v>174</v>
      </c>
      <c r="G22" s="17">
        <v>10</v>
      </c>
      <c r="H22" s="79">
        <f t="shared" si="0"/>
        <v>482</v>
      </c>
    </row>
    <row r="23" spans="1:8" ht="15.75">
      <c r="A23" s="2">
        <v>20</v>
      </c>
      <c r="B23" s="34" t="s">
        <v>41</v>
      </c>
      <c r="C23" s="88">
        <v>11397</v>
      </c>
      <c r="D23" s="34" t="s">
        <v>49</v>
      </c>
      <c r="E23" s="35">
        <v>346</v>
      </c>
      <c r="F23" s="35">
        <v>136</v>
      </c>
      <c r="G23" s="17">
        <v>10</v>
      </c>
      <c r="H23" s="79">
        <f t="shared" si="0"/>
        <v>482</v>
      </c>
    </row>
    <row r="24" spans="1:8" ht="15.75">
      <c r="A24" s="2">
        <v>21</v>
      </c>
      <c r="B24" s="25" t="s">
        <v>118</v>
      </c>
      <c r="C24" s="89" t="s">
        <v>119</v>
      </c>
      <c r="D24" s="25" t="s">
        <v>86</v>
      </c>
      <c r="E24" s="26">
        <v>334</v>
      </c>
      <c r="F24" s="26">
        <v>147</v>
      </c>
      <c r="G24" s="17">
        <v>8</v>
      </c>
      <c r="H24" s="79">
        <f t="shared" si="0"/>
        <v>481</v>
      </c>
    </row>
    <row r="25" spans="1:8" ht="15.75">
      <c r="A25" s="2">
        <v>22</v>
      </c>
      <c r="B25" s="34" t="s">
        <v>88</v>
      </c>
      <c r="C25" s="88">
        <v>21667</v>
      </c>
      <c r="D25" s="34" t="s">
        <v>47</v>
      </c>
      <c r="E25" s="17">
        <v>318</v>
      </c>
      <c r="F25" s="17">
        <v>160</v>
      </c>
      <c r="G25" s="17">
        <v>13</v>
      </c>
      <c r="H25" s="79">
        <f t="shared" si="0"/>
        <v>478</v>
      </c>
    </row>
    <row r="26" spans="1:8" ht="15.75">
      <c r="A26" s="2">
        <v>23</v>
      </c>
      <c r="B26" s="34" t="s">
        <v>89</v>
      </c>
      <c r="C26" s="88" t="s">
        <v>94</v>
      </c>
      <c r="D26" s="34" t="s">
        <v>59</v>
      </c>
      <c r="E26" s="35">
        <v>331</v>
      </c>
      <c r="F26" s="35">
        <v>146</v>
      </c>
      <c r="G26" s="17">
        <v>13</v>
      </c>
      <c r="H26" s="79">
        <f t="shared" si="0"/>
        <v>477</v>
      </c>
    </row>
    <row r="27" spans="1:8" ht="15.75">
      <c r="A27" s="2">
        <v>24</v>
      </c>
      <c r="B27" s="25" t="s">
        <v>42</v>
      </c>
      <c r="C27" s="89" t="s">
        <v>127</v>
      </c>
      <c r="D27" s="25" t="s">
        <v>49</v>
      </c>
      <c r="E27" s="26">
        <v>323</v>
      </c>
      <c r="F27" s="26">
        <v>153</v>
      </c>
      <c r="G27" s="17">
        <v>0</v>
      </c>
      <c r="H27" s="79">
        <f t="shared" si="0"/>
        <v>476</v>
      </c>
    </row>
    <row r="28" spans="1:8" ht="15.75">
      <c r="A28" s="2">
        <v>25</v>
      </c>
      <c r="B28" s="25" t="s">
        <v>99</v>
      </c>
      <c r="C28" s="89" t="s">
        <v>100</v>
      </c>
      <c r="D28" s="25" t="s">
        <v>59</v>
      </c>
      <c r="E28" s="26">
        <v>341</v>
      </c>
      <c r="F28" s="26">
        <v>128</v>
      </c>
      <c r="G28" s="17">
        <v>10</v>
      </c>
      <c r="H28" s="79">
        <f t="shared" si="0"/>
        <v>469</v>
      </c>
    </row>
    <row r="29" spans="1:8" ht="15.75">
      <c r="A29" s="2">
        <v>26</v>
      </c>
      <c r="B29" s="25" t="s">
        <v>109</v>
      </c>
      <c r="C29" s="89" t="s">
        <v>110</v>
      </c>
      <c r="D29" s="25" t="s">
        <v>43</v>
      </c>
      <c r="E29" s="26">
        <v>314</v>
      </c>
      <c r="F29" s="26">
        <v>149</v>
      </c>
      <c r="G29" s="17">
        <v>5</v>
      </c>
      <c r="H29" s="79">
        <f t="shared" si="0"/>
        <v>463</v>
      </c>
    </row>
    <row r="30" spans="1:8" ht="15.75">
      <c r="A30" s="2">
        <v>27</v>
      </c>
      <c r="B30" s="34" t="s">
        <v>74</v>
      </c>
      <c r="C30" s="88">
        <v>15964</v>
      </c>
      <c r="D30" s="34" t="s">
        <v>86</v>
      </c>
      <c r="E30" s="35">
        <v>330</v>
      </c>
      <c r="F30" s="35">
        <v>133</v>
      </c>
      <c r="G30" s="17">
        <v>11</v>
      </c>
      <c r="H30" s="79">
        <f t="shared" si="0"/>
        <v>463</v>
      </c>
    </row>
    <row r="31" spans="1:8" ht="15.75">
      <c r="A31" s="2">
        <v>28</v>
      </c>
      <c r="B31" s="25" t="s">
        <v>63</v>
      </c>
      <c r="C31" s="89" t="s">
        <v>93</v>
      </c>
      <c r="D31" s="25" t="s">
        <v>49</v>
      </c>
      <c r="E31" s="26">
        <v>340</v>
      </c>
      <c r="F31" s="26">
        <v>114</v>
      </c>
      <c r="G31" s="17">
        <v>14</v>
      </c>
      <c r="H31" s="79">
        <f t="shared" si="0"/>
        <v>454</v>
      </c>
    </row>
    <row r="32" spans="1:8" ht="15.75">
      <c r="A32" s="2">
        <v>29</v>
      </c>
      <c r="B32" s="25" t="s">
        <v>114</v>
      </c>
      <c r="C32" s="89" t="s">
        <v>115</v>
      </c>
      <c r="D32" s="25" t="s">
        <v>43</v>
      </c>
      <c r="E32" s="26">
        <v>343</v>
      </c>
      <c r="F32" s="26">
        <v>109</v>
      </c>
      <c r="G32" s="17">
        <v>13</v>
      </c>
      <c r="H32" s="79">
        <f t="shared" si="0"/>
        <v>452</v>
      </c>
    </row>
    <row r="33" spans="1:8" ht="15.75">
      <c r="A33" s="2">
        <v>30</v>
      </c>
      <c r="B33" s="25" t="s">
        <v>96</v>
      </c>
      <c r="C33" s="89" t="s">
        <v>97</v>
      </c>
      <c r="D33" s="25" t="s">
        <v>59</v>
      </c>
      <c r="E33" s="26">
        <v>309</v>
      </c>
      <c r="F33" s="26">
        <v>140</v>
      </c>
      <c r="G33" s="17">
        <v>12</v>
      </c>
      <c r="H33" s="79">
        <f t="shared" si="0"/>
        <v>449</v>
      </c>
    </row>
    <row r="34" spans="1:8" ht="15.75">
      <c r="A34" s="2" t="s">
        <v>39</v>
      </c>
      <c r="B34" s="25" t="s">
        <v>103</v>
      </c>
      <c r="C34" s="89" t="s">
        <v>104</v>
      </c>
      <c r="D34" s="25" t="s">
        <v>49</v>
      </c>
      <c r="E34" s="26">
        <v>314</v>
      </c>
      <c r="F34" s="26">
        <v>109</v>
      </c>
      <c r="G34" s="17">
        <v>12</v>
      </c>
      <c r="H34" s="79">
        <f t="shared" si="0"/>
        <v>423</v>
      </c>
    </row>
    <row r="35" spans="1:8" ht="15.75">
      <c r="A35" s="2" t="s">
        <v>40</v>
      </c>
      <c r="B35" s="25"/>
      <c r="C35" s="89"/>
      <c r="D35" s="25"/>
      <c r="E35" s="87"/>
      <c r="F35" s="87"/>
      <c r="G35" s="17">
        <v>0</v>
      </c>
      <c r="H35" s="79">
        <f t="shared" si="0"/>
        <v>0</v>
      </c>
    </row>
    <row r="36" spans="1:8" ht="15">
      <c r="A36" s="37"/>
      <c r="B36" s="83"/>
      <c r="C36" s="37"/>
      <c r="D36" s="83"/>
      <c r="E36" s="37"/>
      <c r="F36" s="37"/>
      <c r="G36" s="37"/>
      <c r="H36" s="37"/>
    </row>
    <row r="37" ht="12.75">
      <c r="D37" s="7"/>
    </row>
    <row r="38" ht="12.75">
      <c r="A38" s="11" t="s">
        <v>20</v>
      </c>
    </row>
  </sheetData>
  <sheetProtection/>
  <mergeCells count="1">
    <mergeCell ref="A1:H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0.25390625" style="0" customWidth="1"/>
    <col min="2" max="2" width="24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92" t="s">
        <v>136</v>
      </c>
      <c r="B1" s="92"/>
      <c r="C1" s="92"/>
      <c r="D1" s="92"/>
      <c r="E1" s="92"/>
      <c r="F1" s="92"/>
      <c r="G1" s="92"/>
      <c r="H1" s="92"/>
    </row>
    <row r="2" spans="1:8" ht="13.5" thickBot="1">
      <c r="A2" s="92"/>
      <c r="B2" s="92"/>
      <c r="C2" s="92"/>
      <c r="D2" s="92"/>
      <c r="E2" s="92"/>
      <c r="F2" s="92"/>
      <c r="G2" s="92"/>
      <c r="H2" s="92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3" t="s">
        <v>5</v>
      </c>
      <c r="B4" s="38"/>
      <c r="C4" s="40"/>
      <c r="D4" s="44"/>
      <c r="E4" s="38"/>
      <c r="F4" s="38"/>
      <c r="G4" s="38"/>
      <c r="H4" s="41">
        <f>SUM(E4:G4)</f>
        <v>0</v>
      </c>
    </row>
    <row r="5" spans="1:8" ht="15">
      <c r="A5" s="46" t="s">
        <v>6</v>
      </c>
      <c r="B5" s="40"/>
      <c r="C5" s="40"/>
      <c r="D5" s="45"/>
      <c r="E5" s="40"/>
      <c r="F5" s="40"/>
      <c r="G5" s="40"/>
      <c r="H5" s="47">
        <f>SUM(E5:F5)</f>
        <v>0</v>
      </c>
    </row>
    <row r="6" spans="1:8" ht="15">
      <c r="A6" s="46" t="s">
        <v>7</v>
      </c>
      <c r="B6" s="40"/>
      <c r="C6" s="40"/>
      <c r="D6" s="45"/>
      <c r="E6" s="40"/>
      <c r="F6" s="40"/>
      <c r="G6" s="40"/>
      <c r="H6" s="47">
        <f>SUM(E6:G6)</f>
        <v>0</v>
      </c>
    </row>
    <row r="7" spans="1:8" ht="15">
      <c r="A7" s="46" t="s">
        <v>8</v>
      </c>
      <c r="B7" s="40"/>
      <c r="C7" s="40"/>
      <c r="D7" s="45"/>
      <c r="E7" s="40"/>
      <c r="F7" s="40"/>
      <c r="G7" s="40"/>
      <c r="H7" s="47">
        <f>SUM(E7:F7)</f>
        <v>0</v>
      </c>
    </row>
    <row r="8" spans="1:8" ht="15">
      <c r="A8" s="33" t="s">
        <v>9</v>
      </c>
      <c r="B8" s="17"/>
      <c r="C8" s="17"/>
      <c r="D8" s="16"/>
      <c r="E8" s="17"/>
      <c r="F8" s="17"/>
      <c r="G8" s="17"/>
      <c r="H8" s="18">
        <f>SUM(E8:F8)</f>
        <v>0</v>
      </c>
    </row>
    <row r="9" spans="1:8" ht="15">
      <c r="A9" s="24" t="s">
        <v>10</v>
      </c>
      <c r="B9" s="17"/>
      <c r="C9" s="17"/>
      <c r="D9" s="1"/>
      <c r="E9" s="2"/>
      <c r="F9" s="2"/>
      <c r="G9" s="2"/>
      <c r="H9" s="12">
        <f>SUM(E9:F9)</f>
        <v>0</v>
      </c>
    </row>
    <row r="10" spans="1:8" ht="15">
      <c r="A10" s="24" t="s">
        <v>11</v>
      </c>
      <c r="B10" s="17"/>
      <c r="C10" s="17"/>
      <c r="D10" s="1"/>
      <c r="E10" s="2"/>
      <c r="F10" s="2"/>
      <c r="G10" s="2"/>
      <c r="H10" s="12">
        <f>SUM(E10:F10)</f>
        <v>0</v>
      </c>
    </row>
    <row r="11" spans="1:8" ht="15.75" thickBot="1">
      <c r="A11" s="14" t="s">
        <v>12</v>
      </c>
      <c r="B11" s="4"/>
      <c r="C11" s="31"/>
      <c r="D11" s="5"/>
      <c r="E11" s="3"/>
      <c r="F11" s="3"/>
      <c r="G11" s="3"/>
      <c r="H11" s="13">
        <f>SUM(E11:F11)</f>
        <v>0</v>
      </c>
    </row>
    <row r="12" spans="3:4" ht="12.75">
      <c r="C12" s="93"/>
      <c r="D12" s="93"/>
    </row>
    <row r="13" spans="1:2" ht="12.75">
      <c r="A13" s="11" t="s">
        <v>20</v>
      </c>
      <c r="B13" t="s">
        <v>191</v>
      </c>
    </row>
  </sheetData>
  <sheetProtection/>
  <mergeCells count="2">
    <mergeCell ref="A1:H2"/>
    <mergeCell ref="C12:D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0.625" style="80" customWidth="1"/>
    <col min="4" max="4" width="20.75390625" style="0" customWidth="1"/>
    <col min="5" max="6" width="7.875" style="0" customWidth="1"/>
    <col min="7" max="7" width="6.25390625" style="0" customWidth="1"/>
    <col min="8" max="8" width="8.125" style="0" customWidth="1"/>
  </cols>
  <sheetData>
    <row r="1" spans="1:8" ht="12.75">
      <c r="A1" s="92" t="s">
        <v>189</v>
      </c>
      <c r="B1" s="92"/>
      <c r="C1" s="92"/>
      <c r="D1" s="92"/>
      <c r="E1" s="92"/>
      <c r="F1" s="92"/>
      <c r="G1" s="92"/>
      <c r="H1" s="92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9.5" thickBot="1">
      <c r="A3" s="6"/>
      <c r="B3" s="6"/>
      <c r="C3" s="6"/>
      <c r="D3" s="6"/>
      <c r="E3" s="94"/>
      <c r="F3" s="95"/>
      <c r="G3" s="95"/>
      <c r="H3" s="96"/>
    </row>
    <row r="4" spans="1:8" ht="15.75" thickBot="1">
      <c r="A4" s="74" t="s">
        <v>4</v>
      </c>
      <c r="B4" s="75" t="s">
        <v>0</v>
      </c>
      <c r="C4" s="76" t="s">
        <v>19</v>
      </c>
      <c r="D4" s="76" t="s">
        <v>18</v>
      </c>
      <c r="E4" s="76" t="s">
        <v>1</v>
      </c>
      <c r="F4" s="76" t="s">
        <v>2</v>
      </c>
      <c r="G4" s="76" t="s">
        <v>17</v>
      </c>
      <c r="H4" s="77" t="s">
        <v>3</v>
      </c>
    </row>
    <row r="5" spans="1:8" s="21" customFormat="1" ht="15.75">
      <c r="A5" s="109" t="s">
        <v>5</v>
      </c>
      <c r="B5" s="97" t="s">
        <v>137</v>
      </c>
      <c r="C5" s="98">
        <v>15211</v>
      </c>
      <c r="D5" s="97" t="s">
        <v>132</v>
      </c>
      <c r="E5" s="99">
        <v>361</v>
      </c>
      <c r="F5" s="99">
        <v>183</v>
      </c>
      <c r="G5" s="99">
        <v>4</v>
      </c>
      <c r="H5" s="111">
        <f>SUM(E5:F5)</f>
        <v>544</v>
      </c>
    </row>
    <row r="6" spans="1:8" ht="15.75">
      <c r="A6" s="109" t="s">
        <v>6</v>
      </c>
      <c r="B6" s="97" t="s">
        <v>42</v>
      </c>
      <c r="C6" s="98">
        <v>7415</v>
      </c>
      <c r="D6" s="97" t="s">
        <v>132</v>
      </c>
      <c r="E6" s="99">
        <v>360</v>
      </c>
      <c r="F6" s="99">
        <v>176</v>
      </c>
      <c r="G6" s="99">
        <v>3</v>
      </c>
      <c r="H6" s="111">
        <f>SUM(E6:F6)</f>
        <v>536</v>
      </c>
    </row>
    <row r="7" spans="1:8" ht="15.75">
      <c r="A7" s="112" t="s">
        <v>7</v>
      </c>
      <c r="B7" s="97" t="s">
        <v>138</v>
      </c>
      <c r="C7" s="98">
        <v>6380</v>
      </c>
      <c r="D7" s="97" t="s">
        <v>53</v>
      </c>
      <c r="E7" s="99">
        <v>372</v>
      </c>
      <c r="F7" s="99">
        <v>162</v>
      </c>
      <c r="G7" s="98">
        <v>6</v>
      </c>
      <c r="H7" s="111">
        <f>SUM(E7:F7)</f>
        <v>534</v>
      </c>
    </row>
    <row r="8" spans="1:8" ht="15.75">
      <c r="A8" s="112" t="s">
        <v>8</v>
      </c>
      <c r="B8" s="97" t="s">
        <v>64</v>
      </c>
      <c r="C8" s="98">
        <v>19472</v>
      </c>
      <c r="D8" s="97" t="s">
        <v>135</v>
      </c>
      <c r="E8" s="99">
        <v>352</v>
      </c>
      <c r="F8" s="99">
        <v>176</v>
      </c>
      <c r="G8" s="99">
        <v>6</v>
      </c>
      <c r="H8" s="111">
        <f>SUM(E8:F8)</f>
        <v>528</v>
      </c>
    </row>
    <row r="9" spans="1:8" ht="15.75">
      <c r="A9" s="2" t="s">
        <v>9</v>
      </c>
      <c r="B9" s="25" t="s">
        <v>139</v>
      </c>
      <c r="C9" s="2">
        <v>15835</v>
      </c>
      <c r="D9" s="25" t="s">
        <v>132</v>
      </c>
      <c r="E9" s="26">
        <v>348</v>
      </c>
      <c r="F9" s="26">
        <v>179</v>
      </c>
      <c r="G9" s="26">
        <v>7</v>
      </c>
      <c r="H9" s="79">
        <f>SUM(E9:F9)</f>
        <v>527</v>
      </c>
    </row>
    <row r="10" spans="1:8" ht="15.75">
      <c r="A10" s="63" t="s">
        <v>10</v>
      </c>
      <c r="B10" s="25" t="s">
        <v>140</v>
      </c>
      <c r="C10" s="2">
        <v>11682</v>
      </c>
      <c r="D10" s="25" t="s">
        <v>135</v>
      </c>
      <c r="E10" s="26">
        <v>360</v>
      </c>
      <c r="F10" s="26">
        <v>165</v>
      </c>
      <c r="G10" s="26">
        <v>2</v>
      </c>
      <c r="H10" s="79">
        <f aca="true" t="shared" si="0" ref="H10:H36">SUM(E10:F10)</f>
        <v>525</v>
      </c>
    </row>
    <row r="11" spans="1:8" ht="15.75">
      <c r="A11" s="63" t="s">
        <v>11</v>
      </c>
      <c r="B11" s="25" t="s">
        <v>141</v>
      </c>
      <c r="C11" s="2">
        <v>11054</v>
      </c>
      <c r="D11" s="25" t="s">
        <v>53</v>
      </c>
      <c r="E11" s="26">
        <v>348</v>
      </c>
      <c r="F11" s="26">
        <v>172</v>
      </c>
      <c r="G11" s="2">
        <v>4</v>
      </c>
      <c r="H11" s="79">
        <f t="shared" si="0"/>
        <v>520</v>
      </c>
    </row>
    <row r="12" spans="1:8" ht="15.75">
      <c r="A12" s="63" t="s">
        <v>12</v>
      </c>
      <c r="B12" s="25" t="s">
        <v>142</v>
      </c>
      <c r="C12" s="2">
        <v>10473</v>
      </c>
      <c r="D12" s="25" t="s">
        <v>132</v>
      </c>
      <c r="E12" s="26">
        <v>352</v>
      </c>
      <c r="F12" s="26">
        <v>167</v>
      </c>
      <c r="G12" s="26">
        <v>3</v>
      </c>
      <c r="H12" s="79">
        <f t="shared" si="0"/>
        <v>519</v>
      </c>
    </row>
    <row r="13" spans="1:8" ht="15.75">
      <c r="A13" s="63" t="s">
        <v>13</v>
      </c>
      <c r="B13" s="25" t="s">
        <v>143</v>
      </c>
      <c r="C13" s="2">
        <v>11959</v>
      </c>
      <c r="D13" s="25" t="s">
        <v>53</v>
      </c>
      <c r="E13" s="26">
        <v>359</v>
      </c>
      <c r="F13" s="26">
        <v>159</v>
      </c>
      <c r="G13" s="2">
        <v>2</v>
      </c>
      <c r="H13" s="79">
        <f t="shared" si="0"/>
        <v>518</v>
      </c>
    </row>
    <row r="14" spans="1:8" ht="15.75">
      <c r="A14" s="63" t="s">
        <v>14</v>
      </c>
      <c r="B14" s="25" t="s">
        <v>144</v>
      </c>
      <c r="C14" s="2">
        <v>17610</v>
      </c>
      <c r="D14" s="25" t="s">
        <v>132</v>
      </c>
      <c r="E14" s="26">
        <v>365</v>
      </c>
      <c r="F14" s="26">
        <v>152</v>
      </c>
      <c r="G14" s="26">
        <v>5</v>
      </c>
      <c r="H14" s="79">
        <f t="shared" si="0"/>
        <v>517</v>
      </c>
    </row>
    <row r="15" spans="1:8" ht="15.75">
      <c r="A15" s="63" t="s">
        <v>15</v>
      </c>
      <c r="B15" s="25" t="s">
        <v>145</v>
      </c>
      <c r="C15" s="2">
        <v>11960</v>
      </c>
      <c r="D15" s="25" t="s">
        <v>53</v>
      </c>
      <c r="E15" s="26">
        <v>349</v>
      </c>
      <c r="F15" s="26">
        <v>165</v>
      </c>
      <c r="G15" s="26">
        <v>10</v>
      </c>
      <c r="H15" s="79">
        <f t="shared" si="0"/>
        <v>514</v>
      </c>
    </row>
    <row r="16" spans="1:8" ht="15.75">
      <c r="A16" s="63" t="s">
        <v>16</v>
      </c>
      <c r="B16" s="25" t="s">
        <v>146</v>
      </c>
      <c r="C16" s="2">
        <v>18328</v>
      </c>
      <c r="D16" s="25" t="s">
        <v>147</v>
      </c>
      <c r="E16" s="26">
        <v>352</v>
      </c>
      <c r="F16" s="26">
        <v>159</v>
      </c>
      <c r="G16" s="2">
        <v>2</v>
      </c>
      <c r="H16" s="79">
        <f t="shared" si="0"/>
        <v>511</v>
      </c>
    </row>
    <row r="17" spans="1:8" ht="15.75">
      <c r="A17" s="63" t="s">
        <v>21</v>
      </c>
      <c r="B17" s="25" t="s">
        <v>148</v>
      </c>
      <c r="C17" s="2">
        <v>7398</v>
      </c>
      <c r="D17" s="25" t="s">
        <v>132</v>
      </c>
      <c r="E17" s="26">
        <v>356</v>
      </c>
      <c r="F17" s="26">
        <v>155</v>
      </c>
      <c r="G17" s="26">
        <v>5</v>
      </c>
      <c r="H17" s="79">
        <f t="shared" si="0"/>
        <v>511</v>
      </c>
    </row>
    <row r="18" spans="1:8" s="21" customFormat="1" ht="15.75">
      <c r="A18" s="63" t="s">
        <v>22</v>
      </c>
      <c r="B18" s="25" t="s">
        <v>149</v>
      </c>
      <c r="C18" s="2">
        <v>17326</v>
      </c>
      <c r="D18" s="25" t="s">
        <v>132</v>
      </c>
      <c r="E18" s="26">
        <v>365</v>
      </c>
      <c r="F18" s="26">
        <v>146</v>
      </c>
      <c r="G18" s="26">
        <v>5</v>
      </c>
      <c r="H18" s="79">
        <f t="shared" si="0"/>
        <v>511</v>
      </c>
    </row>
    <row r="19" spans="1:8" ht="15.75">
      <c r="A19" s="63" t="s">
        <v>23</v>
      </c>
      <c r="B19" s="25" t="s">
        <v>150</v>
      </c>
      <c r="C19" s="2">
        <v>21044</v>
      </c>
      <c r="D19" s="25" t="s">
        <v>53</v>
      </c>
      <c r="E19" s="26">
        <v>342</v>
      </c>
      <c r="F19" s="26">
        <v>166</v>
      </c>
      <c r="G19" s="26">
        <v>6</v>
      </c>
      <c r="H19" s="79">
        <f t="shared" si="0"/>
        <v>508</v>
      </c>
    </row>
    <row r="20" spans="1:8" ht="15.75">
      <c r="A20" s="63" t="s">
        <v>24</v>
      </c>
      <c r="B20" s="25" t="s">
        <v>151</v>
      </c>
      <c r="C20" s="2">
        <v>14650</v>
      </c>
      <c r="D20" s="25" t="s">
        <v>132</v>
      </c>
      <c r="E20" s="26">
        <v>347</v>
      </c>
      <c r="F20" s="26">
        <v>160</v>
      </c>
      <c r="G20" s="26">
        <v>1</v>
      </c>
      <c r="H20" s="79">
        <f t="shared" si="0"/>
        <v>507</v>
      </c>
    </row>
    <row r="21" spans="1:8" ht="15.75">
      <c r="A21" s="63" t="s">
        <v>25</v>
      </c>
      <c r="B21" s="25" t="s">
        <v>152</v>
      </c>
      <c r="C21" s="2">
        <v>22299</v>
      </c>
      <c r="D21" s="25" t="s">
        <v>132</v>
      </c>
      <c r="E21" s="26">
        <v>350</v>
      </c>
      <c r="F21" s="26">
        <v>156</v>
      </c>
      <c r="G21" s="26">
        <v>7</v>
      </c>
      <c r="H21" s="79">
        <f t="shared" si="0"/>
        <v>506</v>
      </c>
    </row>
    <row r="22" spans="1:8" ht="15.75">
      <c r="A22" s="63" t="s">
        <v>26</v>
      </c>
      <c r="B22" s="25" t="s">
        <v>153</v>
      </c>
      <c r="C22" s="2">
        <v>19125</v>
      </c>
      <c r="D22" s="25" t="s">
        <v>132</v>
      </c>
      <c r="E22" s="26">
        <v>345</v>
      </c>
      <c r="F22" s="26">
        <v>159</v>
      </c>
      <c r="G22" s="26">
        <v>10</v>
      </c>
      <c r="H22" s="79">
        <f t="shared" si="0"/>
        <v>504</v>
      </c>
    </row>
    <row r="23" spans="1:8" ht="15.75">
      <c r="A23" s="63" t="s">
        <v>27</v>
      </c>
      <c r="B23" s="25" t="s">
        <v>154</v>
      </c>
      <c r="C23" s="2">
        <v>8888</v>
      </c>
      <c r="D23" s="25" t="s">
        <v>53</v>
      </c>
      <c r="E23" s="26">
        <v>346</v>
      </c>
      <c r="F23" s="26">
        <v>156</v>
      </c>
      <c r="G23" s="26">
        <v>10</v>
      </c>
      <c r="H23" s="79">
        <f t="shared" si="0"/>
        <v>502</v>
      </c>
    </row>
    <row r="24" spans="1:8" ht="15.75">
      <c r="A24" s="63" t="s">
        <v>28</v>
      </c>
      <c r="B24" s="25" t="s">
        <v>155</v>
      </c>
      <c r="C24" s="2">
        <v>11053</v>
      </c>
      <c r="D24" s="25" t="s">
        <v>53</v>
      </c>
      <c r="E24" s="26">
        <v>351</v>
      </c>
      <c r="F24" s="26">
        <v>149</v>
      </c>
      <c r="G24" s="26">
        <v>12</v>
      </c>
      <c r="H24" s="79">
        <f t="shared" si="0"/>
        <v>500</v>
      </c>
    </row>
    <row r="25" spans="1:8" ht="15.75">
      <c r="A25" s="63" t="s">
        <v>29</v>
      </c>
      <c r="B25" s="25" t="s">
        <v>156</v>
      </c>
      <c r="C25" s="2">
        <v>13727</v>
      </c>
      <c r="D25" s="25" t="s">
        <v>47</v>
      </c>
      <c r="E25" s="26">
        <v>349</v>
      </c>
      <c r="F25" s="26">
        <v>149</v>
      </c>
      <c r="G25" s="26">
        <v>6</v>
      </c>
      <c r="H25" s="79">
        <f t="shared" si="0"/>
        <v>498</v>
      </c>
    </row>
    <row r="26" spans="1:8" ht="15.75">
      <c r="A26" s="63" t="s">
        <v>30</v>
      </c>
      <c r="B26" s="25" t="s">
        <v>157</v>
      </c>
      <c r="C26" s="2">
        <v>18853</v>
      </c>
      <c r="D26" s="25" t="s">
        <v>135</v>
      </c>
      <c r="E26" s="26">
        <v>358</v>
      </c>
      <c r="F26" s="26">
        <v>140</v>
      </c>
      <c r="G26" s="26">
        <v>8</v>
      </c>
      <c r="H26" s="79">
        <f t="shared" si="0"/>
        <v>498</v>
      </c>
    </row>
    <row r="27" spans="1:8" ht="15.75">
      <c r="A27" s="63" t="s">
        <v>31</v>
      </c>
      <c r="B27" s="25" t="s">
        <v>158</v>
      </c>
      <c r="C27" s="2">
        <v>9988</v>
      </c>
      <c r="D27" s="25" t="s">
        <v>47</v>
      </c>
      <c r="E27" s="26">
        <v>347</v>
      </c>
      <c r="F27" s="26">
        <v>149</v>
      </c>
      <c r="G27" s="26">
        <v>7</v>
      </c>
      <c r="H27" s="79">
        <f t="shared" si="0"/>
        <v>496</v>
      </c>
    </row>
    <row r="28" spans="1:8" ht="15.75">
      <c r="A28" s="63" t="s">
        <v>32</v>
      </c>
      <c r="B28" s="25" t="s">
        <v>159</v>
      </c>
      <c r="C28" s="2">
        <v>7416</v>
      </c>
      <c r="D28" s="25" t="s">
        <v>132</v>
      </c>
      <c r="E28" s="26">
        <v>345</v>
      </c>
      <c r="F28" s="26">
        <v>147</v>
      </c>
      <c r="G28" s="2">
        <v>10</v>
      </c>
      <c r="H28" s="79">
        <f t="shared" si="0"/>
        <v>492</v>
      </c>
    </row>
    <row r="29" spans="1:8" ht="15.75">
      <c r="A29" s="63" t="s">
        <v>33</v>
      </c>
      <c r="B29" s="25" t="s">
        <v>160</v>
      </c>
      <c r="C29" s="2">
        <v>22279</v>
      </c>
      <c r="D29" s="25" t="s">
        <v>53</v>
      </c>
      <c r="E29" s="26">
        <v>347</v>
      </c>
      <c r="F29" s="26">
        <v>143</v>
      </c>
      <c r="G29" s="26">
        <v>13</v>
      </c>
      <c r="H29" s="79">
        <f t="shared" si="0"/>
        <v>490</v>
      </c>
    </row>
    <row r="30" spans="1:8" ht="15.75">
      <c r="A30" s="63" t="s">
        <v>34</v>
      </c>
      <c r="B30" s="25" t="s">
        <v>161</v>
      </c>
      <c r="C30" s="2">
        <v>18428</v>
      </c>
      <c r="D30" s="25" t="s">
        <v>147</v>
      </c>
      <c r="E30" s="26">
        <v>350</v>
      </c>
      <c r="F30" s="26">
        <v>140</v>
      </c>
      <c r="G30" s="26">
        <v>8</v>
      </c>
      <c r="H30" s="79">
        <f t="shared" si="0"/>
        <v>490</v>
      </c>
    </row>
    <row r="31" spans="1:8" ht="15.75">
      <c r="A31" s="63" t="s">
        <v>35</v>
      </c>
      <c r="B31" s="25" t="s">
        <v>162</v>
      </c>
      <c r="C31" s="2">
        <v>10190</v>
      </c>
      <c r="D31" s="25" t="s">
        <v>135</v>
      </c>
      <c r="E31" s="26">
        <v>366</v>
      </c>
      <c r="F31" s="26">
        <v>124</v>
      </c>
      <c r="G31" s="26">
        <v>9</v>
      </c>
      <c r="H31" s="79">
        <f t="shared" si="0"/>
        <v>490</v>
      </c>
    </row>
    <row r="32" spans="1:8" ht="15.75">
      <c r="A32" s="63" t="s">
        <v>36</v>
      </c>
      <c r="B32" s="25" t="s">
        <v>163</v>
      </c>
      <c r="C32" s="2">
        <v>22805</v>
      </c>
      <c r="D32" s="25" t="s">
        <v>135</v>
      </c>
      <c r="E32" s="26">
        <v>337</v>
      </c>
      <c r="F32" s="26">
        <v>152</v>
      </c>
      <c r="G32" s="26">
        <v>10</v>
      </c>
      <c r="H32" s="79">
        <f t="shared" si="0"/>
        <v>489</v>
      </c>
    </row>
    <row r="33" spans="1:8" ht="15.75">
      <c r="A33" s="63" t="s">
        <v>37</v>
      </c>
      <c r="B33" s="25" t="s">
        <v>164</v>
      </c>
      <c r="C33" s="2">
        <v>9191</v>
      </c>
      <c r="D33" s="25" t="s">
        <v>53</v>
      </c>
      <c r="E33" s="26">
        <v>335</v>
      </c>
      <c r="F33" s="26">
        <v>153</v>
      </c>
      <c r="G33" s="2">
        <v>6</v>
      </c>
      <c r="H33" s="79">
        <f t="shared" si="0"/>
        <v>488</v>
      </c>
    </row>
    <row r="34" spans="1:8" ht="15.75">
      <c r="A34" s="78" t="s">
        <v>38</v>
      </c>
      <c r="B34" s="25" t="s">
        <v>165</v>
      </c>
      <c r="C34" s="2">
        <v>14133</v>
      </c>
      <c r="D34" s="25" t="s">
        <v>135</v>
      </c>
      <c r="E34" s="26">
        <v>341</v>
      </c>
      <c r="F34" s="26">
        <v>140</v>
      </c>
      <c r="G34" s="26">
        <v>10</v>
      </c>
      <c r="H34" s="79">
        <f t="shared" si="0"/>
        <v>481</v>
      </c>
    </row>
    <row r="35" spans="1:8" ht="15.75">
      <c r="A35" s="78" t="s">
        <v>39</v>
      </c>
      <c r="B35" s="25" t="s">
        <v>166</v>
      </c>
      <c r="C35" s="2">
        <v>22843</v>
      </c>
      <c r="D35" s="25" t="s">
        <v>53</v>
      </c>
      <c r="E35" s="26">
        <v>327</v>
      </c>
      <c r="F35" s="26">
        <v>148</v>
      </c>
      <c r="G35" s="26">
        <v>10</v>
      </c>
      <c r="H35" s="79">
        <f t="shared" si="0"/>
        <v>475</v>
      </c>
    </row>
    <row r="36" spans="1:8" ht="15.75">
      <c r="A36" s="78" t="s">
        <v>40</v>
      </c>
      <c r="B36" s="25" t="s">
        <v>167</v>
      </c>
      <c r="C36" s="2">
        <v>20465</v>
      </c>
      <c r="D36" s="25" t="s">
        <v>147</v>
      </c>
      <c r="E36" s="26">
        <v>331</v>
      </c>
      <c r="F36" s="26">
        <v>141</v>
      </c>
      <c r="G36" s="2">
        <v>9</v>
      </c>
      <c r="H36" s="79">
        <f t="shared" si="0"/>
        <v>472</v>
      </c>
    </row>
    <row r="37" spans="3:8" ht="12.75">
      <c r="C37" s="93"/>
      <c r="D37" s="93"/>
      <c r="E37" s="7"/>
      <c r="F37" s="7"/>
      <c r="G37" s="7"/>
      <c r="H37" s="7"/>
    </row>
    <row r="39" spans="1:7" ht="15">
      <c r="A39" s="11" t="s">
        <v>20</v>
      </c>
      <c r="E39" s="81"/>
      <c r="F39" s="81"/>
      <c r="G39" s="81"/>
    </row>
  </sheetData>
  <sheetProtection/>
  <mergeCells count="3">
    <mergeCell ref="C37:D37"/>
    <mergeCell ref="A1:H2"/>
    <mergeCell ref="E3:H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  <col min="2" max="2" width="19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92" t="s">
        <v>187</v>
      </c>
      <c r="B1" s="92"/>
      <c r="C1" s="92"/>
      <c r="D1" s="92"/>
      <c r="E1" s="92"/>
      <c r="F1" s="92"/>
      <c r="G1" s="92"/>
      <c r="H1" s="92"/>
    </row>
    <row r="2" spans="1:8" ht="13.5" thickBot="1">
      <c r="A2" s="92"/>
      <c r="B2" s="92"/>
      <c r="C2" s="92"/>
      <c r="D2" s="92"/>
      <c r="E2" s="92"/>
      <c r="F2" s="92"/>
      <c r="G2" s="92"/>
      <c r="H2" s="92"/>
    </row>
    <row r="3" spans="1:8" ht="16.5" thickBot="1">
      <c r="A3" s="49" t="s">
        <v>4</v>
      </c>
      <c r="B3" s="57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112" t="s">
        <v>5</v>
      </c>
      <c r="B4" s="97" t="s">
        <v>52</v>
      </c>
      <c r="C4" s="98">
        <v>18941</v>
      </c>
      <c r="D4" s="97" t="s">
        <v>53</v>
      </c>
      <c r="E4" s="99">
        <v>342</v>
      </c>
      <c r="F4" s="99">
        <v>146</v>
      </c>
      <c r="G4" s="99">
        <v>7</v>
      </c>
      <c r="H4" s="100">
        <f>SUM(E4:F4)</f>
        <v>488</v>
      </c>
    </row>
    <row r="5" spans="1:8" ht="15">
      <c r="A5" s="69" t="s">
        <v>6</v>
      </c>
      <c r="B5" s="66"/>
      <c r="C5" s="17"/>
      <c r="D5" s="34"/>
      <c r="E5" s="35"/>
      <c r="F5" s="35"/>
      <c r="G5" s="35"/>
      <c r="H5" s="19">
        <f>SUM(E5:F5)</f>
        <v>0</v>
      </c>
    </row>
    <row r="6" spans="1:8" ht="15">
      <c r="A6" s="69" t="s">
        <v>7</v>
      </c>
      <c r="B6" s="66"/>
      <c r="C6" s="17"/>
      <c r="D6" s="34"/>
      <c r="E6" s="35"/>
      <c r="F6" s="35"/>
      <c r="G6" s="35"/>
      <c r="H6" s="18">
        <f>SUM(E6:F6)</f>
        <v>0</v>
      </c>
    </row>
    <row r="7" spans="1:8" ht="15.75" thickBot="1">
      <c r="A7" s="73" t="s">
        <v>8</v>
      </c>
      <c r="B7" s="72"/>
      <c r="C7" s="31"/>
      <c r="D7" s="31"/>
      <c r="E7" s="31"/>
      <c r="F7" s="31"/>
      <c r="G7" s="31"/>
      <c r="H7" s="32">
        <f>SUM(E7:F7)</f>
        <v>0</v>
      </c>
    </row>
    <row r="8" spans="1:8" ht="15">
      <c r="A8" s="81"/>
      <c r="B8" s="81"/>
      <c r="C8" s="81"/>
      <c r="D8" s="81"/>
      <c r="E8" s="81"/>
      <c r="F8" s="81"/>
      <c r="G8" s="81"/>
      <c r="H8" s="81"/>
    </row>
    <row r="9" spans="3:4" ht="12.75">
      <c r="C9" s="93"/>
      <c r="D9" s="93"/>
    </row>
    <row r="10" ht="12.75">
      <c r="A10" s="11" t="s">
        <v>20</v>
      </c>
    </row>
  </sheetData>
  <sheetProtection/>
  <mergeCells count="2">
    <mergeCell ref="A1:H2"/>
    <mergeCell ref="C9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7.625" style="0" customWidth="1"/>
    <col min="2" max="2" width="18.75390625" style="0" bestFit="1" customWidth="1"/>
    <col min="3" max="3" width="12.375" style="0" bestFit="1" customWidth="1"/>
    <col min="4" max="4" width="18.625" style="0" bestFit="1" customWidth="1"/>
    <col min="5" max="5" width="8.00390625" style="0" customWidth="1"/>
    <col min="7" max="7" width="8.25390625" style="0" customWidth="1"/>
    <col min="8" max="8" width="8.75390625" style="0" customWidth="1"/>
  </cols>
  <sheetData>
    <row r="1" spans="1:8" ht="12.75">
      <c r="A1" s="92" t="s">
        <v>131</v>
      </c>
      <c r="B1" s="92"/>
      <c r="C1" s="92"/>
      <c r="D1" s="92"/>
      <c r="E1" s="92"/>
      <c r="F1" s="92"/>
      <c r="G1" s="92"/>
      <c r="H1" s="92"/>
    </row>
    <row r="2" spans="1:8" ht="13.5" thickBot="1">
      <c r="A2" s="92"/>
      <c r="B2" s="92"/>
      <c r="C2" s="92"/>
      <c r="D2" s="92"/>
      <c r="E2" s="92"/>
      <c r="F2" s="92"/>
      <c r="G2" s="92"/>
      <c r="H2" s="92"/>
    </row>
    <row r="3" spans="1:8" ht="16.5" thickBot="1">
      <c r="A3" s="50" t="s">
        <v>4</v>
      </c>
      <c r="B3" s="8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51" t="s">
        <v>5</v>
      </c>
      <c r="B4" s="54" t="s">
        <v>48</v>
      </c>
      <c r="C4" s="40">
        <v>18232</v>
      </c>
      <c r="D4" s="39" t="s">
        <v>54</v>
      </c>
      <c r="E4" s="42">
        <v>372</v>
      </c>
      <c r="F4" s="42">
        <v>185</v>
      </c>
      <c r="G4" s="42">
        <v>4</v>
      </c>
      <c r="H4" s="41">
        <f>SUM(E4:F4)</f>
        <v>557</v>
      </c>
    </row>
    <row r="5" spans="1:8" ht="15">
      <c r="A5" s="51" t="s">
        <v>6</v>
      </c>
      <c r="B5" s="54" t="s">
        <v>75</v>
      </c>
      <c r="C5" s="40">
        <v>18504</v>
      </c>
      <c r="D5" s="39" t="s">
        <v>54</v>
      </c>
      <c r="E5" s="42">
        <v>352</v>
      </c>
      <c r="F5" s="42">
        <v>172</v>
      </c>
      <c r="G5" s="42">
        <v>7</v>
      </c>
      <c r="H5" s="41">
        <f>SUM(E5:F5)</f>
        <v>524</v>
      </c>
    </row>
    <row r="6" spans="1:8" ht="15">
      <c r="A6" s="52" t="s">
        <v>7</v>
      </c>
      <c r="B6" s="55" t="s">
        <v>128</v>
      </c>
      <c r="C6" s="52">
        <v>18231</v>
      </c>
      <c r="D6" s="90" t="s">
        <v>47</v>
      </c>
      <c r="E6" s="91">
        <v>337</v>
      </c>
      <c r="F6" s="52">
        <v>178</v>
      </c>
      <c r="G6" s="52">
        <v>2</v>
      </c>
      <c r="H6" s="19">
        <f>SUM(E6:F6)</f>
        <v>515</v>
      </c>
    </row>
    <row r="7" spans="1:8" ht="15">
      <c r="A7" s="52" t="s">
        <v>8</v>
      </c>
      <c r="B7" s="55" t="s">
        <v>62</v>
      </c>
      <c r="C7" s="2">
        <v>22021</v>
      </c>
      <c r="D7" s="25" t="s">
        <v>54</v>
      </c>
      <c r="E7" s="26">
        <v>330</v>
      </c>
      <c r="F7" s="2">
        <v>144</v>
      </c>
      <c r="G7" s="2">
        <v>10</v>
      </c>
      <c r="H7" s="19">
        <f>SUM(E7:F7)</f>
        <v>474</v>
      </c>
    </row>
    <row r="8" spans="1:8" ht="15">
      <c r="A8" s="52" t="s">
        <v>9</v>
      </c>
      <c r="B8" s="55" t="s">
        <v>76</v>
      </c>
      <c r="C8" s="2">
        <v>15673</v>
      </c>
      <c r="D8" s="2" t="s">
        <v>54</v>
      </c>
      <c r="E8" s="2">
        <v>333</v>
      </c>
      <c r="F8" s="2">
        <v>110</v>
      </c>
      <c r="G8" s="2">
        <v>10</v>
      </c>
      <c r="H8" s="19">
        <f>SUM(E8:F8)</f>
        <v>443</v>
      </c>
    </row>
    <row r="9" spans="1:8" ht="15">
      <c r="A9" s="52"/>
      <c r="B9" s="84"/>
      <c r="C9" s="17"/>
      <c r="D9" s="34"/>
      <c r="E9" s="35"/>
      <c r="F9" s="35"/>
      <c r="G9" s="35"/>
      <c r="H9" s="19"/>
    </row>
    <row r="10" spans="1:8" ht="15">
      <c r="A10" s="52"/>
      <c r="B10" s="84"/>
      <c r="C10" s="17"/>
      <c r="D10" s="34"/>
      <c r="E10" s="35"/>
      <c r="F10" s="35"/>
      <c r="G10" s="35"/>
      <c r="H10" s="19"/>
    </row>
    <row r="11" spans="1:8" ht="15">
      <c r="A11" s="52"/>
      <c r="B11" s="55"/>
      <c r="C11" s="2"/>
      <c r="D11" s="25"/>
      <c r="E11" s="26"/>
      <c r="F11" s="2"/>
      <c r="G11" s="2"/>
      <c r="H11" s="19"/>
    </row>
    <row r="12" spans="1:8" ht="15">
      <c r="A12" s="52"/>
      <c r="B12" s="55"/>
      <c r="C12" s="2"/>
      <c r="D12" s="25"/>
      <c r="E12" s="26"/>
      <c r="F12" s="26"/>
      <c r="G12" s="26"/>
      <c r="H12" s="19"/>
    </row>
    <row r="13" spans="1:8" ht="15">
      <c r="A13" s="52"/>
      <c r="B13" s="55"/>
      <c r="C13" s="2"/>
      <c r="D13" s="17"/>
      <c r="E13" s="26"/>
      <c r="F13" s="26"/>
      <c r="G13" s="26"/>
      <c r="H13" s="19"/>
    </row>
    <row r="14" spans="1:8" ht="15">
      <c r="A14" s="53"/>
      <c r="B14" s="55"/>
      <c r="C14" s="1"/>
      <c r="D14" s="17"/>
      <c r="E14" s="2"/>
      <c r="F14" s="2"/>
      <c r="G14" s="2"/>
      <c r="H14" s="19"/>
    </row>
    <row r="15" spans="1:8" ht="15.75" thickBot="1">
      <c r="A15" s="48"/>
      <c r="B15" s="56"/>
      <c r="C15" s="5"/>
      <c r="D15" s="5"/>
      <c r="E15" s="5"/>
      <c r="F15" s="5"/>
      <c r="G15" s="5"/>
      <c r="H15" s="23"/>
    </row>
    <row r="16" spans="3:4" ht="12.75">
      <c r="C16" s="93"/>
      <c r="D16" s="93"/>
    </row>
    <row r="18" ht="12.75">
      <c r="A18" s="11" t="s">
        <v>20</v>
      </c>
    </row>
  </sheetData>
  <sheetProtection/>
  <mergeCells count="2">
    <mergeCell ref="A1:H2"/>
    <mergeCell ref="C16:D16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  <col min="2" max="2" width="21.00390625" style="0" bestFit="1" customWidth="1"/>
    <col min="3" max="3" width="15.125" style="0" customWidth="1"/>
    <col min="4" max="4" width="19.875" style="0" bestFit="1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92" t="s">
        <v>169</v>
      </c>
      <c r="B1" s="92"/>
      <c r="C1" s="92"/>
      <c r="D1" s="92"/>
      <c r="E1" s="92"/>
      <c r="F1" s="92"/>
      <c r="G1" s="92"/>
      <c r="H1" s="92"/>
    </row>
    <row r="2" spans="1:8" ht="13.5" thickBot="1">
      <c r="A2" s="92"/>
      <c r="B2" s="92"/>
      <c r="C2" s="92"/>
      <c r="D2" s="92"/>
      <c r="E2" s="92"/>
      <c r="F2" s="92"/>
      <c r="G2" s="92"/>
      <c r="H2" s="92"/>
    </row>
    <row r="3" spans="1:8" ht="16.5" thickBot="1">
      <c r="A3" s="49" t="s">
        <v>4</v>
      </c>
      <c r="B3" s="57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109" t="s">
        <v>5</v>
      </c>
      <c r="B4" s="97" t="s">
        <v>168</v>
      </c>
      <c r="C4" s="98">
        <v>22278</v>
      </c>
      <c r="D4" s="97" t="s">
        <v>53</v>
      </c>
      <c r="E4" s="99">
        <v>342</v>
      </c>
      <c r="F4" s="99">
        <v>136</v>
      </c>
      <c r="G4" s="99">
        <v>12</v>
      </c>
      <c r="H4" s="100">
        <f aca="true" t="shared" si="0" ref="H4:H12">SUM(E4:F4)</f>
        <v>478</v>
      </c>
    </row>
    <row r="5" spans="1:8" ht="15">
      <c r="A5" s="69" t="s">
        <v>6</v>
      </c>
      <c r="B5" s="66"/>
      <c r="C5" s="17"/>
      <c r="D5" s="34"/>
      <c r="E5" s="35"/>
      <c r="F5" s="17"/>
      <c r="G5" s="17"/>
      <c r="H5" s="18">
        <f t="shared" si="0"/>
        <v>0</v>
      </c>
    </row>
    <row r="6" spans="1:8" ht="15">
      <c r="A6" s="69" t="s">
        <v>7</v>
      </c>
      <c r="B6" s="66"/>
      <c r="C6" s="17"/>
      <c r="D6" s="34"/>
      <c r="E6" s="35"/>
      <c r="F6" s="35"/>
      <c r="G6" s="35"/>
      <c r="H6" s="18">
        <f t="shared" si="0"/>
        <v>0</v>
      </c>
    </row>
    <row r="7" spans="1:8" ht="15">
      <c r="A7" s="69" t="s">
        <v>8</v>
      </c>
      <c r="B7" s="66"/>
      <c r="C7" s="17"/>
      <c r="D7" s="34"/>
      <c r="E7" s="35"/>
      <c r="F7" s="35"/>
      <c r="G7" s="35"/>
      <c r="H7" s="18">
        <f t="shared" si="0"/>
        <v>0</v>
      </c>
    </row>
    <row r="8" spans="1:8" ht="15">
      <c r="A8" s="69" t="s">
        <v>9</v>
      </c>
      <c r="B8" s="66"/>
      <c r="C8" s="17"/>
      <c r="D8" s="34"/>
      <c r="E8" s="35"/>
      <c r="F8" s="35"/>
      <c r="G8" s="35"/>
      <c r="H8" s="18">
        <f t="shared" si="0"/>
        <v>0</v>
      </c>
    </row>
    <row r="9" spans="1:8" ht="15">
      <c r="A9" s="69" t="s">
        <v>10</v>
      </c>
      <c r="B9" s="66"/>
      <c r="C9" s="17"/>
      <c r="D9" s="34"/>
      <c r="E9" s="35"/>
      <c r="F9" s="35"/>
      <c r="G9" s="35"/>
      <c r="H9" s="18">
        <f t="shared" si="0"/>
        <v>0</v>
      </c>
    </row>
    <row r="10" spans="1:8" ht="15">
      <c r="A10" s="69" t="s">
        <v>11</v>
      </c>
      <c r="B10" s="66"/>
      <c r="C10" s="17"/>
      <c r="D10" s="34"/>
      <c r="E10" s="35"/>
      <c r="F10" s="35"/>
      <c r="G10" s="35"/>
      <c r="H10" s="18">
        <f t="shared" si="0"/>
        <v>0</v>
      </c>
    </row>
    <row r="11" spans="1:8" ht="15">
      <c r="A11" s="63" t="s">
        <v>12</v>
      </c>
      <c r="B11" s="59"/>
      <c r="C11" s="2"/>
      <c r="D11" s="25"/>
      <c r="E11" s="26"/>
      <c r="F11" s="26"/>
      <c r="G11" s="26"/>
      <c r="H11" s="18">
        <f t="shared" si="0"/>
        <v>0</v>
      </c>
    </row>
    <row r="12" spans="1:8" ht="15.75" thickBot="1">
      <c r="A12" s="70" t="s">
        <v>13</v>
      </c>
      <c r="B12" s="71"/>
      <c r="C12" s="3"/>
      <c r="D12" s="27"/>
      <c r="E12" s="28"/>
      <c r="F12" s="28"/>
      <c r="G12" s="28"/>
      <c r="H12" s="32">
        <f t="shared" si="0"/>
        <v>0</v>
      </c>
    </row>
    <row r="15" spans="1:2" ht="15.75">
      <c r="A15" s="11" t="s">
        <v>20</v>
      </c>
      <c r="B15" s="82"/>
    </row>
  </sheetData>
  <sheetProtection/>
  <mergeCells count="1">
    <mergeCell ref="A1:H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8.375" style="0" bestFit="1" customWidth="1"/>
    <col min="2" max="2" width="18.75390625" style="0" bestFit="1" customWidth="1"/>
    <col min="4" max="4" width="22.25390625" style="0" bestFit="1" customWidth="1"/>
    <col min="5" max="5" width="8.75390625" style="0" customWidth="1"/>
    <col min="6" max="6" width="10.125" style="0" customWidth="1"/>
    <col min="7" max="7" width="8.75390625" style="0" customWidth="1"/>
    <col min="8" max="8" width="8.25390625" style="0" customWidth="1"/>
  </cols>
  <sheetData>
    <row r="1" spans="1:8" ht="12.75">
      <c r="A1" s="92" t="s">
        <v>130</v>
      </c>
      <c r="B1" s="92"/>
      <c r="C1" s="92"/>
      <c r="D1" s="92"/>
      <c r="E1" s="92"/>
      <c r="F1" s="92"/>
      <c r="G1" s="92"/>
      <c r="H1" s="92"/>
    </row>
    <row r="2" spans="1:8" ht="13.5" thickBot="1">
      <c r="A2" s="92"/>
      <c r="B2" s="92"/>
      <c r="C2" s="92"/>
      <c r="D2" s="92"/>
      <c r="E2" s="92"/>
      <c r="F2" s="92"/>
      <c r="G2" s="92"/>
      <c r="H2" s="92"/>
    </row>
    <row r="3" spans="1:8" ht="16.5" thickBot="1">
      <c r="A3" s="49" t="s">
        <v>4</v>
      </c>
      <c r="B3" s="57" t="s">
        <v>0</v>
      </c>
      <c r="C3" s="9" t="s">
        <v>50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62" t="s">
        <v>5</v>
      </c>
      <c r="B4" s="58" t="s">
        <v>77</v>
      </c>
      <c r="C4" s="40">
        <v>21911</v>
      </c>
      <c r="D4" s="39" t="s">
        <v>54</v>
      </c>
      <c r="E4" s="42">
        <v>368</v>
      </c>
      <c r="F4" s="42">
        <v>170</v>
      </c>
      <c r="G4" s="42">
        <v>3</v>
      </c>
      <c r="H4" s="41">
        <f aca="true" t="shared" si="0" ref="H4:H9">SUM(E4:F4)</f>
        <v>538</v>
      </c>
    </row>
    <row r="5" spans="1:8" ht="15">
      <c r="A5" s="62" t="s">
        <v>6</v>
      </c>
      <c r="B5" s="58" t="s">
        <v>78</v>
      </c>
      <c r="C5" s="40">
        <v>19198</v>
      </c>
      <c r="D5" s="39" t="s">
        <v>54</v>
      </c>
      <c r="E5" s="42">
        <v>353</v>
      </c>
      <c r="F5" s="42">
        <v>159</v>
      </c>
      <c r="G5" s="42">
        <v>9</v>
      </c>
      <c r="H5" s="41">
        <f t="shared" si="0"/>
        <v>512</v>
      </c>
    </row>
    <row r="6" spans="1:8" ht="15">
      <c r="A6" s="62" t="s">
        <v>7</v>
      </c>
      <c r="B6" s="58" t="s">
        <v>80</v>
      </c>
      <c r="C6" s="40">
        <v>21910</v>
      </c>
      <c r="D6" s="39" t="s">
        <v>54</v>
      </c>
      <c r="E6" s="42">
        <v>367</v>
      </c>
      <c r="F6" s="42">
        <v>130</v>
      </c>
      <c r="G6" s="42">
        <v>12</v>
      </c>
      <c r="H6" s="41">
        <f t="shared" si="0"/>
        <v>497</v>
      </c>
    </row>
    <row r="7" spans="1:8" ht="15">
      <c r="A7" s="62" t="s">
        <v>8</v>
      </c>
      <c r="B7" s="58" t="s">
        <v>51</v>
      </c>
      <c r="C7" s="40">
        <v>20323</v>
      </c>
      <c r="D7" s="39" t="s">
        <v>53</v>
      </c>
      <c r="E7" s="42">
        <v>359</v>
      </c>
      <c r="F7" s="42">
        <v>137</v>
      </c>
      <c r="G7" s="42">
        <v>14</v>
      </c>
      <c r="H7" s="41">
        <f t="shared" si="0"/>
        <v>496</v>
      </c>
    </row>
    <row r="8" spans="1:8" ht="15">
      <c r="A8" s="62" t="s">
        <v>9</v>
      </c>
      <c r="B8" s="58" t="s">
        <v>129</v>
      </c>
      <c r="C8" s="40">
        <v>22633</v>
      </c>
      <c r="D8" s="39" t="s">
        <v>54</v>
      </c>
      <c r="E8" s="42">
        <v>302</v>
      </c>
      <c r="F8" s="42">
        <v>132</v>
      </c>
      <c r="G8" s="42">
        <v>15</v>
      </c>
      <c r="H8" s="41">
        <f t="shared" si="0"/>
        <v>434</v>
      </c>
    </row>
    <row r="9" spans="1:8" ht="15">
      <c r="A9" s="63" t="s">
        <v>10</v>
      </c>
      <c r="B9" s="66" t="s">
        <v>63</v>
      </c>
      <c r="C9" s="17">
        <v>22633</v>
      </c>
      <c r="D9" s="34" t="s">
        <v>54</v>
      </c>
      <c r="E9" s="35"/>
      <c r="F9" s="35"/>
      <c r="G9" s="35">
        <v>0</v>
      </c>
      <c r="H9" s="19">
        <f t="shared" si="0"/>
        <v>0</v>
      </c>
    </row>
    <row r="10" spans="1:8" ht="15">
      <c r="A10" s="63"/>
      <c r="B10" s="59"/>
      <c r="C10" s="2"/>
      <c r="D10" s="25"/>
      <c r="E10" s="26"/>
      <c r="F10" s="2"/>
      <c r="G10" s="2"/>
      <c r="H10" s="19"/>
    </row>
    <row r="11" spans="1:8" ht="15">
      <c r="A11" s="63"/>
      <c r="B11" s="59"/>
      <c r="C11" s="2"/>
      <c r="D11" s="25"/>
      <c r="E11" s="26"/>
      <c r="F11" s="26"/>
      <c r="G11" s="26"/>
      <c r="H11" s="19"/>
    </row>
    <row r="12" spans="1:8" ht="15">
      <c r="A12" s="63"/>
      <c r="B12" s="59"/>
      <c r="C12" s="2"/>
      <c r="D12" s="25"/>
      <c r="E12" s="26"/>
      <c r="F12" s="26"/>
      <c r="G12" s="26"/>
      <c r="H12" s="19"/>
    </row>
    <row r="13" spans="1:8" ht="15">
      <c r="A13" s="63"/>
      <c r="B13" s="59"/>
      <c r="C13" s="2"/>
      <c r="D13" s="25"/>
      <c r="E13" s="26"/>
      <c r="F13" s="26"/>
      <c r="G13" s="26"/>
      <c r="H13" s="19"/>
    </row>
    <row r="14" spans="1:8" ht="15">
      <c r="A14" s="63"/>
      <c r="B14" s="59"/>
      <c r="C14" s="2"/>
      <c r="D14" s="25"/>
      <c r="E14" s="26"/>
      <c r="F14" s="26"/>
      <c r="G14" s="26"/>
      <c r="H14" s="19"/>
    </row>
    <row r="15" spans="1:8" ht="15">
      <c r="A15" s="22"/>
      <c r="B15" s="60"/>
      <c r="C15" s="16"/>
      <c r="D15" s="16"/>
      <c r="E15" s="17"/>
      <c r="F15" s="17"/>
      <c r="G15" s="17"/>
      <c r="H15" s="19"/>
    </row>
    <row r="16" spans="1:8" ht="15">
      <c r="A16" s="22"/>
      <c r="B16" s="60"/>
      <c r="C16" s="16"/>
      <c r="D16" s="16"/>
      <c r="E16" s="17"/>
      <c r="F16" s="17"/>
      <c r="G16" s="17"/>
      <c r="H16" s="19"/>
    </row>
    <row r="17" spans="1:8" ht="15">
      <c r="A17" s="22"/>
      <c r="B17" s="60"/>
      <c r="C17" s="16"/>
      <c r="D17" s="16"/>
      <c r="E17" s="17"/>
      <c r="F17" s="17"/>
      <c r="G17" s="17"/>
      <c r="H17" s="19"/>
    </row>
    <row r="18" spans="1:8" ht="15">
      <c r="A18" s="22"/>
      <c r="B18" s="60"/>
      <c r="C18" s="16"/>
      <c r="D18" s="16"/>
      <c r="E18" s="17"/>
      <c r="F18" s="17"/>
      <c r="G18" s="17"/>
      <c r="H18" s="19"/>
    </row>
    <row r="19" spans="1:8" ht="15.75" thickBot="1">
      <c r="A19" s="64"/>
      <c r="B19" s="61"/>
      <c r="C19" s="5"/>
      <c r="D19" s="5"/>
      <c r="E19" s="3"/>
      <c r="F19" s="3"/>
      <c r="G19" s="3"/>
      <c r="H19" s="19"/>
    </row>
    <row r="20" spans="3:4" ht="12.75">
      <c r="C20" s="93"/>
      <c r="D20" s="93"/>
    </row>
    <row r="21" spans="1:2" ht="12.75">
      <c r="A21" s="11" t="s">
        <v>20</v>
      </c>
      <c r="B21" t="s">
        <v>170</v>
      </c>
    </row>
  </sheetData>
  <sheetProtection/>
  <mergeCells count="2">
    <mergeCell ref="A1:H2"/>
    <mergeCell ref="C20:D20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19.625" style="0" bestFit="1" customWidth="1"/>
    <col min="3" max="3" width="15.37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 customHeight="1">
      <c r="A1" s="92" t="s">
        <v>185</v>
      </c>
      <c r="B1" s="92"/>
      <c r="C1" s="92"/>
      <c r="D1" s="92"/>
      <c r="E1" s="92"/>
      <c r="F1" s="92"/>
      <c r="G1" s="92"/>
      <c r="H1" s="92"/>
    </row>
    <row r="2" spans="1:8" ht="13.5" customHeight="1" thickBot="1">
      <c r="A2" s="92"/>
      <c r="B2" s="92"/>
      <c r="C2" s="92"/>
      <c r="D2" s="92"/>
      <c r="E2" s="92"/>
      <c r="F2" s="92"/>
      <c r="G2" s="92"/>
      <c r="H2" s="92"/>
    </row>
    <row r="3" spans="1:10" ht="18.75" thickBot="1">
      <c r="A3" s="68" t="s">
        <v>4</v>
      </c>
      <c r="B3" s="65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49" t="s">
        <v>3</v>
      </c>
      <c r="J3" s="36"/>
    </row>
    <row r="4" spans="1:10" ht="15">
      <c r="A4" s="69" t="s">
        <v>5</v>
      </c>
      <c r="B4" s="66" t="s">
        <v>171</v>
      </c>
      <c r="C4" s="17">
        <v>22275</v>
      </c>
      <c r="D4" s="34" t="s">
        <v>53</v>
      </c>
      <c r="E4" s="35">
        <v>248</v>
      </c>
      <c r="F4" s="35">
        <v>87</v>
      </c>
      <c r="G4" s="35">
        <v>18</v>
      </c>
      <c r="H4" s="19">
        <f>SUM(E4:F4)</f>
        <v>335</v>
      </c>
      <c r="J4" s="36"/>
    </row>
    <row r="5" spans="1:10" ht="15">
      <c r="A5" s="112" t="s">
        <v>6</v>
      </c>
      <c r="B5" s="113" t="s">
        <v>81</v>
      </c>
      <c r="C5" s="98">
        <v>22505</v>
      </c>
      <c r="D5" s="97" t="s">
        <v>132</v>
      </c>
      <c r="E5" s="99">
        <v>246</v>
      </c>
      <c r="F5" s="99">
        <v>87</v>
      </c>
      <c r="G5" s="99">
        <v>18</v>
      </c>
      <c r="H5" s="101">
        <f>SUM(E5:F5)</f>
        <v>333</v>
      </c>
      <c r="I5" s="37"/>
      <c r="J5" s="37"/>
    </row>
    <row r="6" spans="1:8" ht="15">
      <c r="A6" s="69" t="s">
        <v>7</v>
      </c>
      <c r="B6" s="66" t="s">
        <v>172</v>
      </c>
      <c r="C6" s="17">
        <v>23033</v>
      </c>
      <c r="D6" s="34" t="s">
        <v>132</v>
      </c>
      <c r="E6" s="35">
        <v>226</v>
      </c>
      <c r="F6" s="35">
        <v>60</v>
      </c>
      <c r="G6" s="35">
        <v>23</v>
      </c>
      <c r="H6" s="18">
        <f>SUM(E6:F6)</f>
        <v>286</v>
      </c>
    </row>
    <row r="7" spans="1:8" ht="15">
      <c r="A7" s="112" t="s">
        <v>8</v>
      </c>
      <c r="B7" s="113" t="s">
        <v>79</v>
      </c>
      <c r="C7" s="98">
        <v>21495</v>
      </c>
      <c r="D7" s="97" t="s">
        <v>53</v>
      </c>
      <c r="E7" s="99">
        <v>229</v>
      </c>
      <c r="F7" s="99">
        <v>52</v>
      </c>
      <c r="G7" s="99">
        <v>27</v>
      </c>
      <c r="H7" s="101">
        <f>SUM(E7:F7)</f>
        <v>281</v>
      </c>
    </row>
    <row r="8" spans="1:8" ht="15">
      <c r="A8" s="69" t="s">
        <v>9</v>
      </c>
      <c r="B8" s="66" t="s">
        <v>173</v>
      </c>
      <c r="C8" s="17">
        <v>23109</v>
      </c>
      <c r="D8" s="34" t="s">
        <v>53</v>
      </c>
      <c r="E8" s="35">
        <v>196</v>
      </c>
      <c r="F8" s="17">
        <v>56</v>
      </c>
      <c r="G8" s="17">
        <v>24</v>
      </c>
      <c r="H8" s="18">
        <f>SUM(E8:F8)</f>
        <v>252</v>
      </c>
    </row>
    <row r="9" spans="1:8" ht="15">
      <c r="A9" s="63"/>
      <c r="B9" s="67"/>
      <c r="C9" s="2"/>
      <c r="D9" s="1"/>
      <c r="E9" s="2"/>
      <c r="F9" s="2"/>
      <c r="G9" s="2"/>
      <c r="H9" s="12"/>
    </row>
    <row r="10" spans="1:8" ht="15">
      <c r="A10" s="63"/>
      <c r="B10" s="59"/>
      <c r="C10" s="2"/>
      <c r="D10" s="25"/>
      <c r="E10" s="2"/>
      <c r="F10" s="2"/>
      <c r="G10" s="2"/>
      <c r="H10" s="12"/>
    </row>
    <row r="11" spans="1:8" ht="15">
      <c r="A11" s="63"/>
      <c r="B11" s="59"/>
      <c r="C11" s="2"/>
      <c r="D11" s="25"/>
      <c r="E11" s="2"/>
      <c r="F11" s="2"/>
      <c r="G11" s="2"/>
      <c r="H11" s="12"/>
    </row>
    <row r="12" spans="1:8" ht="15">
      <c r="A12" s="63"/>
      <c r="B12" s="59"/>
      <c r="C12" s="2"/>
      <c r="D12" s="25"/>
      <c r="E12" s="2"/>
      <c r="F12" s="2"/>
      <c r="G12" s="2"/>
      <c r="H12" s="12"/>
    </row>
    <row r="13" spans="1:8" ht="15">
      <c r="A13" s="63"/>
      <c r="B13" s="67"/>
      <c r="C13" s="1"/>
      <c r="D13" s="1"/>
      <c r="E13" s="2"/>
      <c r="F13" s="2"/>
      <c r="G13" s="2"/>
      <c r="H13" s="12"/>
    </row>
    <row r="14" spans="1:8" ht="15">
      <c r="A14" s="63"/>
      <c r="B14" s="67"/>
      <c r="C14" s="1"/>
      <c r="D14" s="1"/>
      <c r="E14" s="2"/>
      <c r="F14" s="2"/>
      <c r="G14" s="2"/>
      <c r="H14" s="12"/>
    </row>
    <row r="15" spans="1:8" ht="15">
      <c r="A15" s="63"/>
      <c r="B15" s="67"/>
      <c r="C15" s="1"/>
      <c r="D15" s="1"/>
      <c r="E15" s="2"/>
      <c r="F15" s="2"/>
      <c r="G15" s="2"/>
      <c r="H15" s="12"/>
    </row>
    <row r="16" spans="1:8" ht="15">
      <c r="A16" s="63"/>
      <c r="B16" s="67"/>
      <c r="C16" s="1"/>
      <c r="D16" s="1"/>
      <c r="E16" s="2"/>
      <c r="F16" s="2"/>
      <c r="G16" s="2"/>
      <c r="H16" s="12"/>
    </row>
    <row r="17" spans="1:8" ht="15">
      <c r="A17" s="63"/>
      <c r="B17" s="67"/>
      <c r="C17" s="1"/>
      <c r="D17" s="1"/>
      <c r="E17" s="2"/>
      <c r="F17" s="2"/>
      <c r="G17" s="2"/>
      <c r="H17" s="12"/>
    </row>
    <row r="18" spans="1:8" ht="15">
      <c r="A18" s="63"/>
      <c r="B18" s="67"/>
      <c r="C18" s="1"/>
      <c r="D18" s="1"/>
      <c r="E18" s="2"/>
      <c r="F18" s="2"/>
      <c r="G18" s="2"/>
      <c r="H18" s="12"/>
    </row>
    <row r="19" spans="1:8" ht="15.75" thickBot="1">
      <c r="A19" s="70"/>
      <c r="B19" s="61"/>
      <c r="C19" s="5"/>
      <c r="D19" s="5"/>
      <c r="E19" s="3"/>
      <c r="F19" s="3"/>
      <c r="G19" s="3"/>
      <c r="H19" s="13"/>
    </row>
    <row r="20" spans="3:4" ht="12.75">
      <c r="C20" s="93"/>
      <c r="D20" s="93"/>
    </row>
    <row r="22" spans="1:2" ht="12.75">
      <c r="A22" s="11" t="s">
        <v>20</v>
      </c>
      <c r="B22" t="s">
        <v>174</v>
      </c>
    </row>
  </sheetData>
  <sheetProtection/>
  <mergeCells count="2">
    <mergeCell ref="C20:D20"/>
    <mergeCell ref="A1:H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</dc:creator>
  <cp:keywords/>
  <dc:description/>
  <cp:lastModifiedBy>Lucinka</cp:lastModifiedBy>
  <cp:lastPrinted>2013-01-27T11:31:35Z</cp:lastPrinted>
  <dcterms:created xsi:type="dcterms:W3CDTF">2007-03-27T13:11:33Z</dcterms:created>
  <dcterms:modified xsi:type="dcterms:W3CDTF">2013-01-29T10:44:00Z</dcterms:modified>
  <cp:category/>
  <cp:version/>
  <cp:contentType/>
  <cp:contentStatus/>
</cp:coreProperties>
</file>